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activeX/activeX2.xml" ContentType="application/vnd.ms-office.activeX+xml"/>
  <Override PartName="/xl/activeX/activeX2.bin" ContentType="application/vnd.ms-office.activeX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charts/chart13.xml" ContentType="application/vnd.openxmlformats-officedocument.drawingml.chart+xml"/>
  <Override PartName="/xl/drawings/drawing16.xml" ContentType="application/vnd.openxmlformats-officedocument.drawingml.chartshapes+xml"/>
  <Override PartName="/xl/charts/chart14.xml" ContentType="application/vnd.openxmlformats-officedocument.drawingml.chart+xml"/>
  <Override PartName="/xl/drawings/drawing17.xml" ContentType="application/vnd.openxmlformats-officedocument.drawingml.chartshapes+xml"/>
  <Override PartName="/xl/charts/chart15.xml" ContentType="application/vnd.openxmlformats-officedocument.drawingml.chart+xml"/>
  <Override PartName="/xl/drawings/drawing18.xml" ContentType="application/vnd.openxmlformats-officedocument.drawingml.chartshapes+xml"/>
  <Override PartName="/xl/charts/chart16.xml" ContentType="application/vnd.openxmlformats-officedocument.drawingml.chart+xml"/>
  <Override PartName="/xl/drawings/drawing19.xml" ContentType="application/vnd.openxmlformats-officedocument.drawingml.chartshapes+xml"/>
  <Override PartName="/xl/charts/chart17.xml" ContentType="application/vnd.openxmlformats-officedocument.drawingml.chart+xml"/>
  <Override PartName="/xl/drawings/drawing20.xml" ContentType="application/vnd.openxmlformats-officedocument.drawingml.chartshapes+xml"/>
  <Override PartName="/xl/charts/chart18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charts/chart19.xml" ContentType="application/vnd.openxmlformats-officedocument.drawingml.chart+xml"/>
  <Override PartName="/xl/drawings/drawing23.xml" ContentType="application/vnd.openxmlformats-officedocument.drawingml.chartshapes+xml"/>
  <Override PartName="/xl/charts/chart20.xml" ContentType="application/vnd.openxmlformats-officedocument.drawingml.chart+xml"/>
  <Override PartName="/xl/drawings/drawing24.xml" ContentType="application/vnd.openxmlformats-officedocument.drawingml.chartshapes+xml"/>
  <Override PartName="/xl/charts/chart21.xml" ContentType="application/vnd.openxmlformats-officedocument.drawingml.chart+xml"/>
  <Override PartName="/xl/drawings/drawing25.xml" ContentType="application/vnd.openxmlformats-officedocument.drawingml.chartshapes+xml"/>
  <Override PartName="/xl/charts/chart22.xml" ContentType="application/vnd.openxmlformats-officedocument.drawingml.chart+xml"/>
  <Override PartName="/xl/drawings/drawing26.xml" ContentType="application/vnd.openxmlformats-officedocument.drawingml.chartshapes+xml"/>
  <Override PartName="/xl/charts/chart23.xml" ContentType="application/vnd.openxmlformats-officedocument.drawingml.chart+xml"/>
  <Override PartName="/xl/drawings/drawing27.xml" ContentType="application/vnd.openxmlformats-officedocument.drawingml.chartshapes+xml"/>
  <Override PartName="/xl/charts/chart24.xml" ContentType="application/vnd.openxmlformats-officedocument.drawingml.chart+xml"/>
  <Override PartName="/xl/drawings/drawing28.xml" ContentType="application/vnd.openxmlformats-officedocument.drawingml.chartshapes+xml"/>
  <Override PartName="/xl/charts/chart25.xml" ContentType="application/vnd.openxmlformats-officedocument.drawingml.chart+xml"/>
  <Override PartName="/xl/drawings/drawing29.xml" ContentType="application/vnd.openxmlformats-officedocument.drawingml.chartshapes+xml"/>
  <Override PartName="/xl/charts/chart26.xml" ContentType="application/vnd.openxmlformats-officedocument.drawingml.chart+xml"/>
  <Override PartName="/xl/drawings/drawing30.xml" ContentType="application/vnd.openxmlformats-officedocument.drawingml.chartshapes+xml"/>
  <Override PartName="/xl/charts/chart27.xml" ContentType="application/vnd.openxmlformats-officedocument.drawingml.chart+xml"/>
  <Override PartName="/xl/drawings/drawing31.xml" ContentType="application/vnd.openxmlformats-officedocument.drawingml.chartshapes+xml"/>
  <Override PartName="/xl/charts/chart28.xml" ContentType="application/vnd.openxmlformats-officedocument.drawingml.chart+xml"/>
  <Override PartName="/xl/drawings/drawing32.xml" ContentType="application/vnd.openxmlformats-officedocument.drawingml.chartshapes+xml"/>
  <Override PartName="/xl/charts/chart29.xml" ContentType="application/vnd.openxmlformats-officedocument.drawingml.chart+xml"/>
  <Override PartName="/xl/drawings/drawing33.xml" ContentType="application/vnd.openxmlformats-officedocument.drawingml.chartshapes+xml"/>
  <Override PartName="/xl/charts/chart30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31.xml" ContentType="application/vnd.openxmlformats-officedocument.drawingml.chart+xml"/>
  <Override PartName="/xl/drawings/drawing36.xml" ContentType="application/vnd.openxmlformats-officedocument.drawingml.chartshapes+xml"/>
  <Override PartName="/xl/charts/chart32.xml" ContentType="application/vnd.openxmlformats-officedocument.drawingml.chart+xml"/>
  <Override PartName="/xl/drawings/drawing37.xml" ContentType="application/vnd.openxmlformats-officedocument.drawingml.chartshapes+xml"/>
  <Override PartName="/xl/charts/chart33.xml" ContentType="application/vnd.openxmlformats-officedocument.drawingml.chart+xml"/>
  <Override PartName="/xl/drawings/drawing38.xml" ContentType="application/vnd.openxmlformats-officedocument.drawingml.chartshapes+xml"/>
  <Override PartName="/xl/charts/chart34.xml" ContentType="application/vnd.openxmlformats-officedocument.drawingml.chart+xml"/>
  <Override PartName="/xl/drawings/drawing39.xml" ContentType="application/vnd.openxmlformats-officedocument.drawingml.chartshapes+xml"/>
  <Override PartName="/xl/charts/chart35.xml" ContentType="application/vnd.openxmlformats-officedocument.drawingml.chart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6.xml" ContentType="application/vnd.openxmlformats-officedocument.drawingml.chart+xml"/>
  <Override PartName="/xl/drawings/drawing42.xml" ContentType="application/vnd.openxmlformats-officedocument.drawingml.chartshapes+xml"/>
  <Override PartName="/xl/charts/chart37.xml" ContentType="application/vnd.openxmlformats-officedocument.drawingml.chart+xml"/>
  <Override PartName="/xl/drawings/drawing43.xml" ContentType="application/vnd.openxmlformats-officedocument.drawingml.chartshapes+xml"/>
  <Override PartName="/xl/charts/chart38.xml" ContentType="application/vnd.openxmlformats-officedocument.drawingml.chart+xml"/>
  <Override PartName="/xl/drawings/drawing44.xml" ContentType="application/vnd.openxmlformats-officedocument.drawingml.chartshapes+xml"/>
  <Override PartName="/xl/charts/chart39.xml" ContentType="application/vnd.openxmlformats-officedocument.drawingml.chart+xml"/>
  <Override PartName="/xl/drawings/drawing45.xml" ContentType="application/vnd.openxmlformats-officedocument.drawingml.chartshapes+xml"/>
  <Override PartName="/xl/charts/chart40.xml" ContentType="application/vnd.openxmlformats-officedocument.drawingml.chart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41.xml" ContentType="application/vnd.openxmlformats-officedocument.drawingml.chart+xml"/>
  <Override PartName="/xl/drawings/drawing48.xml" ContentType="application/vnd.openxmlformats-officedocument.drawingml.chartshapes+xml"/>
  <Override PartName="/xl/charts/chart42.xml" ContentType="application/vnd.openxmlformats-officedocument.drawingml.chart+xml"/>
  <Override PartName="/xl/drawings/drawing49.xml" ContentType="application/vnd.openxmlformats-officedocument.drawingml.chartshapes+xml"/>
  <Override PartName="/xl/charts/chart43.xml" ContentType="application/vnd.openxmlformats-officedocument.drawingml.chart+xml"/>
  <Override PartName="/xl/drawings/drawing50.xml" ContentType="application/vnd.openxmlformats-officedocument.drawingml.chartshapes+xml"/>
  <Override PartName="/xl/charts/chart44.xml" ContentType="application/vnd.openxmlformats-officedocument.drawingml.chart+xml"/>
  <Override PartName="/xl/drawings/drawing51.xml" ContentType="application/vnd.openxmlformats-officedocument.drawingml.chartshapes+xml"/>
  <Override PartName="/xl/charts/chart45.xml" ContentType="application/vnd.openxmlformats-officedocument.drawingml.chart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46.xml" ContentType="application/vnd.openxmlformats-officedocument.drawingml.chart+xml"/>
  <Override PartName="/xl/drawings/drawing54.xml" ContentType="application/vnd.openxmlformats-officedocument.drawingml.chartshapes+xml"/>
  <Override PartName="/xl/charts/chart47.xml" ContentType="application/vnd.openxmlformats-officedocument.drawingml.chart+xml"/>
  <Override PartName="/xl/drawings/drawing55.xml" ContentType="application/vnd.openxmlformats-officedocument.drawingml.chartshapes+xml"/>
  <Override PartName="/xl/charts/chart48.xml" ContentType="application/vnd.openxmlformats-officedocument.drawingml.chart+xml"/>
  <Override PartName="/xl/drawings/drawing56.xml" ContentType="application/vnd.openxmlformats-officedocument.drawingml.chartshapes+xml"/>
  <Override PartName="/xl/charts/chart49.xml" ContentType="application/vnd.openxmlformats-officedocument.drawingml.chart+xml"/>
  <Override PartName="/xl/drawings/drawing57.xml" ContentType="application/vnd.openxmlformats-officedocument.drawingml.chartshapes+xml"/>
  <Override PartName="/xl/charts/chart50.xml" ContentType="application/vnd.openxmlformats-officedocument.drawingml.chart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51.xml" ContentType="application/vnd.openxmlformats-officedocument.drawingml.chart+xml"/>
  <Override PartName="/xl/drawings/drawing60.xml" ContentType="application/vnd.openxmlformats-officedocument.drawingml.chartshapes+xml"/>
  <Override PartName="/xl/charts/chart52.xml" ContentType="application/vnd.openxmlformats-officedocument.drawingml.chart+xml"/>
  <Override PartName="/xl/drawings/drawing61.xml" ContentType="application/vnd.openxmlformats-officedocument.drawingml.chartshapes+xml"/>
  <Override PartName="/xl/charts/chart53.xml" ContentType="application/vnd.openxmlformats-officedocument.drawingml.chart+xml"/>
  <Override PartName="/xl/drawings/drawing62.xml" ContentType="application/vnd.openxmlformats-officedocument.drawingml.chartshapes+xml"/>
  <Override PartName="/xl/charts/chart54.xml" ContentType="application/vnd.openxmlformats-officedocument.drawingml.chart+xml"/>
  <Override PartName="/xl/drawings/drawing63.xml" ContentType="application/vnd.openxmlformats-officedocument.drawingml.chartshapes+xml"/>
  <Override PartName="/xl/charts/chart55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56.xml" ContentType="application/vnd.openxmlformats-officedocument.drawingml.chart+xml"/>
  <Override PartName="/xl/drawings/drawing66.xml" ContentType="application/vnd.openxmlformats-officedocument.drawingml.chartshapes+xml"/>
  <Override PartName="/xl/charts/chart57.xml" ContentType="application/vnd.openxmlformats-officedocument.drawingml.chart+xml"/>
  <Override PartName="/xl/drawings/drawing67.xml" ContentType="application/vnd.openxmlformats-officedocument.drawingml.chartshapes+xml"/>
  <Override PartName="/xl/charts/chart58.xml" ContentType="application/vnd.openxmlformats-officedocument.drawingml.chart+xml"/>
  <Override PartName="/xl/drawings/drawing68.xml" ContentType="application/vnd.openxmlformats-officedocument.drawingml.chartshapes+xml"/>
  <Override PartName="/xl/charts/chart59.xml" ContentType="application/vnd.openxmlformats-officedocument.drawingml.chart+xml"/>
  <Override PartName="/xl/drawings/drawing69.xml" ContentType="application/vnd.openxmlformats-officedocument.drawingml.chartshapes+xml"/>
  <Override PartName="/xl/charts/chart60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activeX/activeX4.xml" ContentType="application/vnd.ms-office.activeX+xml"/>
  <Override PartName="/xl/activeX/activeX4.bin" ContentType="application/vnd.ms-office.activeX"/>
  <Override PartName="/xl/charts/chart61.xml" ContentType="application/vnd.openxmlformats-officedocument.drawingml.chart+xml"/>
  <Override PartName="/xl/drawings/drawing72.xml" ContentType="application/vnd.openxmlformats-officedocument.drawingml.chartshapes+xml"/>
  <Override PartName="/xl/charts/chart62.xml" ContentType="application/vnd.openxmlformats-officedocument.drawingml.chart+xml"/>
  <Override PartName="/xl/drawings/drawing73.xml" ContentType="application/vnd.openxmlformats-officedocument.drawingml.chartshapes+xml"/>
  <Override PartName="/xl/charts/chart63.xml" ContentType="application/vnd.openxmlformats-officedocument.drawingml.chart+xml"/>
  <Override PartName="/xl/drawings/drawing74.xml" ContentType="application/vnd.openxmlformats-officedocument.drawingml.chartshapes+xml"/>
  <Override PartName="/xl/drawings/drawing75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charts/chart64.xml" ContentType="application/vnd.openxmlformats-officedocument.drawingml.chart+xml"/>
  <Override PartName="/xl/drawings/drawing76.xml" ContentType="application/vnd.openxmlformats-officedocument.drawingml.chartshapes+xml"/>
  <Override PartName="/xl/charts/chart65.xml" ContentType="application/vnd.openxmlformats-officedocument.drawingml.chart+xml"/>
  <Override PartName="/xl/drawings/drawing77.xml" ContentType="application/vnd.openxmlformats-officedocument.drawingml.chartshapes+xml"/>
  <Override PartName="/xl/charts/chart66.xml" ContentType="application/vnd.openxmlformats-officedocument.drawingml.chart+xml"/>
  <Override PartName="/xl/drawings/drawing78.xml" ContentType="application/vnd.openxmlformats-officedocument.drawingml.chartshapes+xml"/>
  <Override PartName="/xl/charts/chart67.xml" ContentType="application/vnd.openxmlformats-officedocument.drawingml.chart+xml"/>
  <Override PartName="/xl/drawings/drawing79.xml" ContentType="application/vnd.openxmlformats-officedocument.drawingml.chartshapes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activeX/activeX6.xml" ContentType="application/vnd.ms-office.activeX+xml"/>
  <Override PartName="/xl/activeX/activeX6.bin" ContentType="application/vnd.ms-office.activeX"/>
  <Override PartName="/xl/charts/chart68.xml" ContentType="application/vnd.openxmlformats-officedocument.drawingml.chart+xml"/>
  <Override PartName="/xl/drawings/drawing82.xml" ContentType="application/vnd.openxmlformats-officedocument.drawingml.chartshapes+xml"/>
  <Override PartName="/xl/charts/chart69.xml" ContentType="application/vnd.openxmlformats-officedocument.drawingml.chart+xml"/>
  <Override PartName="/xl/drawings/drawing83.xml" ContentType="application/vnd.openxmlformats-officedocument.drawingml.chartshapes+xml"/>
  <Override PartName="/xl/charts/chart70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activeX/activeX7.xml" ContentType="application/vnd.ms-office.activeX+xml"/>
  <Override PartName="/xl/activeX/activeX7.bin" ContentType="application/vnd.ms-office.activeX"/>
  <Override PartName="/xl/charts/chart71.xml" ContentType="application/vnd.openxmlformats-officedocument.drawingml.chart+xml"/>
  <Override PartName="/xl/drawings/drawing86.xml" ContentType="application/vnd.openxmlformats-officedocument.drawingml.chartshapes+xml"/>
  <Override PartName="/xl/charts/chart72.xml" ContentType="application/vnd.openxmlformats-officedocument.drawingml.chart+xml"/>
  <Override PartName="/xl/drawings/drawing87.xml" ContentType="application/vnd.openxmlformats-officedocument.drawingml.chartshapes+xml"/>
  <Override PartName="/xl/charts/chart73.xml" ContentType="application/vnd.openxmlformats-officedocument.drawingml.chart+xml"/>
  <Override PartName="/xl/drawings/drawing88.xml" ContentType="application/vnd.openxmlformats-officedocument.drawingml.chartshapes+xml"/>
  <Override PartName="/xl/charts/chart74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activeX/activeX8.xml" ContentType="application/vnd.ms-office.activeX+xml"/>
  <Override PartName="/xl/activeX/activeX8.bin" ContentType="application/vnd.ms-office.activeX"/>
  <Override PartName="/xl/charts/chart75.xml" ContentType="application/vnd.openxmlformats-officedocument.drawingml.chart+xml"/>
  <Override PartName="/xl/drawings/drawing92.xml" ContentType="application/vnd.openxmlformats-officedocument.drawingml.chartshapes+xml"/>
  <Override PartName="/xl/charts/chart76.xml" ContentType="application/vnd.openxmlformats-officedocument.drawingml.chart+xml"/>
  <Override PartName="/xl/drawings/drawing93.xml" ContentType="application/vnd.openxmlformats-officedocument.drawingml.chartshapes+xml"/>
  <Override PartName="/xl/charts/chart77.xml" ContentType="application/vnd.openxmlformats-officedocument.drawingml.chart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activeX/activeX9.xml" ContentType="application/vnd.ms-office.activeX+xml"/>
  <Override PartName="/xl/activeX/activeX9.bin" ContentType="application/vnd.ms-office.activeX"/>
  <Override PartName="/xl/charts/chart78.xml" ContentType="application/vnd.openxmlformats-officedocument.drawingml.chart+xml"/>
  <Override PartName="/xl/drawings/drawing96.xml" ContentType="application/vnd.openxmlformats-officedocument.drawingml.chartshapes+xml"/>
  <Override PartName="/xl/charts/chart79.xml" ContentType="application/vnd.openxmlformats-officedocument.drawingml.chart+xml"/>
  <Override PartName="/xl/drawings/drawing97.xml" ContentType="application/vnd.openxmlformats-officedocument.drawingml.chartshapes+xml"/>
  <Override PartName="/xl/charts/chart80.xml" ContentType="application/vnd.openxmlformats-officedocument.drawingml.chart+xml"/>
  <Override PartName="/xl/drawings/drawing9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defaultThemeVersion="124226"/>
  <bookViews>
    <workbookView xWindow="-3000" yWindow="7425" windowWidth="20730" windowHeight="6345" tabRatio="920"/>
  </bookViews>
  <sheets>
    <sheet name="CHAPTER 1" sheetId="14" r:id="rId1"/>
    <sheet name="1.1" sheetId="33" r:id="rId2"/>
    <sheet name="1.1F" sheetId="142" r:id="rId3"/>
    <sheet name="1.2" sheetId="32" r:id="rId4"/>
    <sheet name="1.2F(a-l)" sheetId="147" r:id="rId5"/>
    <sheet name="1.2F(m-x)" sheetId="145" r:id="rId6"/>
    <sheet name="1.3" sheetId="26" r:id="rId7"/>
    <sheet name="1.3F" sheetId="37" r:id="rId8"/>
    <sheet name="1.4" sheetId="29" r:id="rId9"/>
    <sheet name="1.4F" sheetId="38" r:id="rId10"/>
    <sheet name="1.5" sheetId="27" r:id="rId11"/>
    <sheet name="1.5F " sheetId="92" r:id="rId12"/>
    <sheet name="1.6" sheetId="30" r:id="rId13"/>
    <sheet name="1.6F" sheetId="93" r:id="rId14"/>
    <sheet name="1.7" sheetId="28" r:id="rId15"/>
    <sheet name="1.7F" sheetId="41" r:id="rId16"/>
    <sheet name="1.8" sheetId="31" r:id="rId17"/>
    <sheet name="1.8F" sheetId="42" r:id="rId18"/>
    <sheet name="1.9" sheetId="21" r:id="rId19"/>
    <sheet name="1.10" sheetId="23" r:id="rId20"/>
    <sheet name="1.11" sheetId="105" r:id="rId21"/>
    <sheet name="1.12" sheetId="22" r:id="rId22"/>
    <sheet name="1.13" sheetId="24" r:id="rId23"/>
    <sheet name="1.14" sheetId="46" r:id="rId24"/>
    <sheet name="1.15" sheetId="15" r:id="rId25"/>
    <sheet name="1.16" sheetId="47" r:id="rId26"/>
    <sheet name="1.17" sheetId="16" r:id="rId27"/>
    <sheet name="1.18" sheetId="48" r:id="rId28"/>
    <sheet name="1.19" sheetId="17" r:id="rId29"/>
    <sheet name="Data for figs 1.20_1.25" sheetId="139" state="hidden" r:id="rId30"/>
    <sheet name="1.20" sheetId="18" r:id="rId31"/>
    <sheet name="1.20F" sheetId="130" r:id="rId32"/>
    <sheet name="1.21" sheetId="50" r:id="rId33"/>
    <sheet name="1.21F" sheetId="132" r:id="rId34"/>
    <sheet name="1.21abc" sheetId="44" r:id="rId35"/>
    <sheet name="1.22" sheetId="20" r:id="rId36"/>
    <sheet name="1.22F" sheetId="133" r:id="rId37"/>
    <sheet name="1.23" sheetId="53" r:id="rId38"/>
    <sheet name="1.23F" sheetId="134" r:id="rId39"/>
    <sheet name="1.23abc" sheetId="54" r:id="rId40"/>
    <sheet name="1.24" sheetId="55" r:id="rId41"/>
    <sheet name="1.24F" sheetId="135" r:id="rId42"/>
    <sheet name="1.25" sheetId="57" r:id="rId43"/>
    <sheet name="1.25F" sheetId="136" r:id="rId44"/>
    <sheet name="1.26" sheetId="137" r:id="rId45"/>
    <sheet name="1.27" sheetId="138" r:id="rId46"/>
  </sheets>
  <definedNames>
    <definedName name="_xlnm._FilterDatabase" localSheetId="30" hidden="1">'1.20'!$A$5:$P$395</definedName>
    <definedName name="_xlnm._FilterDatabase" localSheetId="32" hidden="1">'1.21'!$A$5:$Q$395</definedName>
    <definedName name="_xlnm._FilterDatabase" localSheetId="35" hidden="1">'1.22'!$A$5:$P$395</definedName>
    <definedName name="_xlnm._FilterDatabase" localSheetId="37" hidden="1">'1.23'!$A$5:$Q$395</definedName>
    <definedName name="_xlnm._FilterDatabase" localSheetId="40" hidden="1">'1.24'!$A$5:$P$5</definedName>
    <definedName name="_xlnm._FilterDatabase" localSheetId="42" hidden="1">'1.25'!$A$5:$P$395</definedName>
    <definedName name="_xlnm._FilterDatabase" localSheetId="44" hidden="1">'1.26'!$A$4:$O$4</definedName>
    <definedName name="_xlnm._FilterDatabase" localSheetId="45" hidden="1">'1.27'!$A$4:$L$4</definedName>
    <definedName name="_xlnm._FilterDatabase" localSheetId="29" hidden="1">'Data for figs 1.20_1.25'!$A$5:$Y$5</definedName>
    <definedName name="_xlnm.Print_Area" localSheetId="29">'Data for figs 1.20_1.25'!$A$1:$F$401</definedName>
    <definedName name="_xlnm.Print_Titles" localSheetId="30">'1.20'!$1:$5</definedName>
    <definedName name="_xlnm.Print_Titles" localSheetId="32">'1.21'!$1:$5</definedName>
    <definedName name="_xlnm.Print_Titles" localSheetId="35">'1.22'!$1:$5</definedName>
    <definedName name="_xlnm.Print_Titles" localSheetId="37">'1.23'!$1:$5</definedName>
    <definedName name="_xlnm.Print_Titles" localSheetId="40">'1.24'!$1:$5</definedName>
    <definedName name="_xlnm.Print_Titles" localSheetId="42">'1.25'!$1:$5</definedName>
    <definedName name="_xlnm.Print_Titles" localSheetId="29">'Data for figs 1.20_1.25'!$A:$F,'Data for figs 1.20_1.25'!$1:$5</definedName>
  </definedNames>
  <calcPr calcId="145621" concurrentCalc="0"/>
</workbook>
</file>

<file path=xl/calcChain.xml><?xml version="1.0" encoding="utf-8"?>
<calcChain xmlns="http://schemas.openxmlformats.org/spreadsheetml/2006/main">
  <c r="N10" i="33" l="1"/>
  <c r="N11" i="33"/>
  <c r="N9" i="33"/>
  <c r="P10" i="33"/>
  <c r="P11" i="33"/>
  <c r="P9" i="33"/>
  <c r="O7" i="33"/>
  <c r="O6" i="33"/>
  <c r="O5" i="33"/>
  <c r="O80" i="33"/>
  <c r="O79" i="33"/>
  <c r="O78" i="33"/>
  <c r="O75" i="33"/>
  <c r="O74" i="33"/>
  <c r="O73" i="33"/>
  <c r="O71" i="33"/>
  <c r="O70" i="33"/>
  <c r="O69" i="33"/>
  <c r="O63" i="33"/>
  <c r="O62" i="33"/>
  <c r="O61" i="33"/>
  <c r="O51" i="33"/>
  <c r="O50" i="33"/>
  <c r="O49" i="33"/>
  <c r="O47" i="33"/>
  <c r="O46" i="33"/>
  <c r="O45" i="33"/>
  <c r="O43" i="33"/>
  <c r="O42" i="33"/>
  <c r="O41" i="33"/>
  <c r="O39" i="33"/>
  <c r="O38" i="33"/>
  <c r="O37" i="33"/>
  <c r="O35" i="33"/>
  <c r="O34" i="33"/>
  <c r="O33" i="33"/>
  <c r="O31" i="33"/>
  <c r="O30" i="33"/>
  <c r="O29" i="33"/>
  <c r="O27" i="33"/>
  <c r="O26" i="33"/>
  <c r="O25" i="33"/>
  <c r="O23" i="33"/>
  <c r="O22" i="33"/>
  <c r="O21" i="33"/>
  <c r="O19" i="33"/>
  <c r="O18" i="33"/>
  <c r="O17" i="33"/>
  <c r="O15" i="33"/>
  <c r="O14" i="33"/>
  <c r="O13" i="33"/>
  <c r="O10" i="33"/>
  <c r="O11" i="33"/>
  <c r="O9" i="33"/>
  <c r="N57" i="32"/>
  <c r="N45" i="32"/>
  <c r="N44" i="32"/>
  <c r="N43" i="32"/>
  <c r="N49" i="32"/>
  <c r="N48" i="32"/>
  <c r="N47" i="32"/>
  <c r="N81" i="32"/>
  <c r="N80" i="32"/>
  <c r="N79" i="32"/>
  <c r="N77" i="32"/>
  <c r="N76" i="32"/>
  <c r="N75" i="32"/>
  <c r="N73" i="32"/>
  <c r="N72" i="32"/>
  <c r="N71" i="32"/>
  <c r="N69" i="32"/>
  <c r="N68" i="32"/>
  <c r="N67" i="32"/>
  <c r="N65" i="32"/>
  <c r="N64" i="32"/>
  <c r="N63" i="32"/>
  <c r="N61" i="32"/>
  <c r="N60" i="32"/>
  <c r="N59" i="32"/>
  <c r="N56" i="32"/>
  <c r="N55" i="32"/>
  <c r="N53" i="32"/>
  <c r="N52" i="32"/>
  <c r="N51" i="32"/>
  <c r="N41" i="32"/>
  <c r="N40" i="32"/>
  <c r="N39" i="32"/>
  <c r="N37" i="32"/>
  <c r="N36" i="32"/>
  <c r="N35" i="32"/>
  <c r="N33" i="32"/>
  <c r="N32" i="32"/>
  <c r="N31" i="32"/>
  <c r="N29" i="32"/>
  <c r="N28" i="32"/>
  <c r="N27" i="32"/>
  <c r="N25" i="32"/>
  <c r="N24" i="32"/>
  <c r="N23" i="32"/>
  <c r="N21" i="32"/>
  <c r="N20" i="32"/>
  <c r="N19" i="32"/>
  <c r="N17" i="32"/>
  <c r="N16" i="32"/>
  <c r="N15" i="32"/>
  <c r="N13" i="32"/>
  <c r="N12" i="32"/>
  <c r="N11" i="32"/>
  <c r="N9" i="32"/>
  <c r="N8" i="32"/>
  <c r="N7" i="32"/>
</calcChain>
</file>

<file path=xl/sharedStrings.xml><?xml version="1.0" encoding="utf-8"?>
<sst xmlns="http://schemas.openxmlformats.org/spreadsheetml/2006/main" count="15266" uniqueCount="1262">
  <si>
    <t xml:space="preserve">Diseases of veins, lymphatic </t>
  </si>
  <si>
    <t>All ages</t>
  </si>
  <si>
    <t>85+</t>
  </si>
  <si>
    <t>All causes</t>
  </si>
  <si>
    <t>Hypertensive diseases</t>
  </si>
  <si>
    <t>diseases</t>
  </si>
  <si>
    <t xml:space="preserve">Diseases of arteries, </t>
  </si>
  <si>
    <t>arterioles and capillaries</t>
  </si>
  <si>
    <t xml:space="preserve">All ages </t>
  </si>
  <si>
    <t>Under 35</t>
  </si>
  <si>
    <t>35-44</t>
  </si>
  <si>
    <t xml:space="preserve">    45-54</t>
  </si>
  <si>
    <t xml:space="preserve">    55-64</t>
  </si>
  <si>
    <t xml:space="preserve">    65-74</t>
  </si>
  <si>
    <t>75-84</t>
  </si>
  <si>
    <t>MEN</t>
  </si>
  <si>
    <t>WOMEN</t>
  </si>
  <si>
    <t>Total</t>
  </si>
  <si>
    <t xml:space="preserve">Chronic rheumatic heart </t>
  </si>
  <si>
    <t>(I05-I09)</t>
  </si>
  <si>
    <t>(I10-I15)</t>
  </si>
  <si>
    <t>(I20-I25)</t>
  </si>
  <si>
    <t>Other heart diseases</t>
  </si>
  <si>
    <t>(I26-I52)</t>
  </si>
  <si>
    <t>Stroke</t>
  </si>
  <si>
    <t>(I60-I69)</t>
  </si>
  <si>
    <t>(I70-I79)</t>
  </si>
  <si>
    <t>vessels and lymph nodes*</t>
  </si>
  <si>
    <t>(I80-I89)</t>
  </si>
  <si>
    <t>Cancer</t>
  </si>
  <si>
    <t>(C00-D48)</t>
  </si>
  <si>
    <t>Lung cancer</t>
  </si>
  <si>
    <t>(C33,C34)</t>
  </si>
  <si>
    <t>Breast cancer</t>
  </si>
  <si>
    <t>(C50)</t>
  </si>
  <si>
    <t>Respiratory disease</t>
  </si>
  <si>
    <t>(J00-J99)</t>
  </si>
  <si>
    <t>Diabetes</t>
  </si>
  <si>
    <t>(E10-E14)</t>
  </si>
  <si>
    <t>All other causes</t>
  </si>
  <si>
    <t xml:space="preserve">Notes: </t>
  </si>
  <si>
    <t xml:space="preserve">ICD-10 codes in parentheses. </t>
  </si>
  <si>
    <t>*Not classified elsewhere</t>
  </si>
  <si>
    <t>All</t>
  </si>
  <si>
    <t>Source:</t>
  </si>
  <si>
    <t xml:space="preserve"> </t>
  </si>
  <si>
    <t>Under 75</t>
  </si>
  <si>
    <t>England</t>
  </si>
  <si>
    <t>Wales</t>
  </si>
  <si>
    <t>Scotland</t>
  </si>
  <si>
    <t>Northern</t>
  </si>
  <si>
    <t>Ireland</t>
  </si>
  <si>
    <t>who were residing in the country at the time of death; therefore the mortality figures for England and Wales separately are lower than the</t>
  </si>
  <si>
    <t>EXCESS WINTER MORTALITY</t>
  </si>
  <si>
    <t>MORTALITY BY LOCAL AUTHORITY</t>
  </si>
  <si>
    <t>UK</t>
  </si>
  <si>
    <t>Northern Ireland</t>
  </si>
  <si>
    <t>South West</t>
  </si>
  <si>
    <t>London</t>
  </si>
  <si>
    <t>South East</t>
  </si>
  <si>
    <t>East of England</t>
  </si>
  <si>
    <t>West Midlands</t>
  </si>
  <si>
    <t>East Midlands</t>
  </si>
  <si>
    <t>North West</t>
  </si>
  <si>
    <t>North East</t>
  </si>
  <si>
    <t>Women</t>
  </si>
  <si>
    <t>Men</t>
  </si>
  <si>
    <t>Age standardised CHD death rates per 100,000</t>
  </si>
  <si>
    <t>UNDER 75</t>
  </si>
  <si>
    <t>ALL AGES</t>
  </si>
  <si>
    <t>Age standardised CVD death rates per 100,000</t>
  </si>
  <si>
    <t>2010/11</t>
  </si>
  <si>
    <t>2011/12</t>
  </si>
  <si>
    <t>2012/13</t>
  </si>
  <si>
    <t>Excess winter deaths</t>
  </si>
  <si>
    <t>0-64</t>
  </si>
  <si>
    <t>65-74</t>
  </si>
  <si>
    <t>2013/14</t>
  </si>
  <si>
    <t>0–64</t>
  </si>
  <si>
    <t>65–74</t>
  </si>
  <si>
    <t>75–84</t>
  </si>
  <si>
    <t>2007/08</t>
  </si>
  <si>
    <t>2008/09</t>
  </si>
  <si>
    <t>2009/10</t>
  </si>
  <si>
    <t>EWM Index (%)</t>
  </si>
  <si>
    <t>United Kingdom</t>
  </si>
  <si>
    <t>Year</t>
  </si>
  <si>
    <t>Both</t>
  </si>
  <si>
    <t>Notes:</t>
  </si>
  <si>
    <t>Northern Ireland coded deaths differently until 1979, therefore these under estimate the rate compared to rest of the UK.</t>
  </si>
  <si>
    <t>-</t>
  </si>
  <si>
    <t>Excess winter mortality index</t>
  </si>
  <si>
    <t>Excess winter mortality</t>
  </si>
  <si>
    <t>Excess winter mortality calculation: winter deaths-average non-winter deaths.</t>
  </si>
  <si>
    <t>Coronary heart disease (ICD-10 I20–I25)</t>
  </si>
  <si>
    <t>MORTALITY BY CAUSE</t>
  </si>
  <si>
    <t>TRENDS IN MORTALITY</t>
  </si>
  <si>
    <t>Excess winter mortality index calculation: (excess winter mortality / average non-winter deaths)*100</t>
  </si>
  <si>
    <t>in EWM between each year, which could be due to natural fluctuations rather than meaningful increases or decreases between each year.</t>
  </si>
  <si>
    <t>Low numbers of CVD deaths of each age-group in the winter months for Wales may mean that there are large percentage variations</t>
  </si>
  <si>
    <t>Low numbers of CVD deaths of each age-group in the winter months for Northern Ireland may mean that there are large percentage variations</t>
  </si>
  <si>
    <t>Table 1.11 Excess winter mortality index calculation: (excess winter mortality / average non-winter deaths)*100</t>
  </si>
  <si>
    <t>England and Wales: rates calculated in partnership with the Office for National Statistics.</t>
  </si>
  <si>
    <t>Scotland: Rates calculated in partnership with the General Register Office for Scotland.</t>
  </si>
  <si>
    <t>Northern Ireland: Rates calculated in partnership with Northern Ireland Statistics and Research Agency.</t>
  </si>
  <si>
    <t>ICD-10 codes I00-I99. Directly age-standardised using the 2013 European Standard Population.</t>
  </si>
  <si>
    <t>ICD-10 codes I20-I25. Directly age-standardised using the 2013 European Standard Population.</t>
  </si>
  <si>
    <t>ICD-10 codes I60-I69. Directly standardised using the 2013 European Standard Population.</t>
  </si>
  <si>
    <t>The figures for individual age-groups may not sum up to the 'all ages' total due to rounding of figures.</t>
  </si>
  <si>
    <t xml:space="preserve">This table compiles data from the four countries of the UK. </t>
  </si>
  <si>
    <t xml:space="preserve">The four countries in this table do not always add up to the United Kingdom totals in Table 1.1, as the separate England and Wales figures are only for people </t>
  </si>
  <si>
    <t>published mortality figures for England &amp; Wales together.</t>
  </si>
  <si>
    <t>All cancer</t>
  </si>
  <si>
    <t>Cardiovascular disease (ICD-10 I00–I99)</t>
  </si>
  <si>
    <t>2014/15</t>
  </si>
  <si>
    <t>2010 to 2014: England and Wales, Office for National Statistics; Scotland, General Register Office for Scotland; Northern Ireland, Northern Ireland Statistics and Research Agency.</t>
  </si>
  <si>
    <t>The EWM index cannot be calculated where the number of EWD's is equal to zero or where there are a negative number of excess winter deaths.</t>
  </si>
  <si>
    <t>England and Wales: rates calculated in partnership with the Office for National Statistics using NOMIS</t>
  </si>
  <si>
    <t xml:space="preserve">1969 to 2009: England and Wales, Office for National Statistics (2016) Personal communication.  </t>
  </si>
  <si>
    <t>Yorkshire and the Humber</t>
  </si>
  <si>
    <t xml:space="preserve">Lower respiratory disease </t>
  </si>
  <si>
    <t>2015/16</t>
  </si>
  <si>
    <t>Coronary heart disease</t>
  </si>
  <si>
    <t>ALL</t>
  </si>
  <si>
    <t>All Men</t>
  </si>
  <si>
    <t>All Women</t>
  </si>
  <si>
    <t>plus UK maps by gender and combined</t>
  </si>
  <si>
    <t>New LA Code</t>
  </si>
  <si>
    <t>LA/DC/UA</t>
  </si>
  <si>
    <t>Region/Nation</t>
  </si>
  <si>
    <t>4N</t>
  </si>
  <si>
    <t>E07000032</t>
  </si>
  <si>
    <t>Amber Valley</t>
  </si>
  <si>
    <t>ENG</t>
  </si>
  <si>
    <t>E07000033</t>
  </si>
  <si>
    <t>Bolsover</t>
  </si>
  <si>
    <t>E07000034</t>
  </si>
  <si>
    <t>Chesterfield</t>
  </si>
  <si>
    <t>E06000015</t>
  </si>
  <si>
    <t>Derby</t>
  </si>
  <si>
    <t>E07000035</t>
  </si>
  <si>
    <t>Derbyshire Dales</t>
  </si>
  <si>
    <t>E07000036</t>
  </si>
  <si>
    <t>Erewash</t>
  </si>
  <si>
    <t>E07000037</t>
  </si>
  <si>
    <t>High Peak</t>
  </si>
  <si>
    <t>E07000038</t>
  </si>
  <si>
    <t>North East Derbyshire</t>
  </si>
  <si>
    <t>E07000039</t>
  </si>
  <si>
    <t>South Derbyshire</t>
  </si>
  <si>
    <t>E07000129</t>
  </si>
  <si>
    <t>Blaby</t>
  </si>
  <si>
    <t>E07000130</t>
  </si>
  <si>
    <t>Charnwood</t>
  </si>
  <si>
    <t>E07000131</t>
  </si>
  <si>
    <t>Harborough</t>
  </si>
  <si>
    <t>E07000132</t>
  </si>
  <si>
    <t>Hinckley and Bosworth</t>
  </si>
  <si>
    <t>E06000016</t>
  </si>
  <si>
    <t>Leicester</t>
  </si>
  <si>
    <t>E07000133</t>
  </si>
  <si>
    <t>Melton</t>
  </si>
  <si>
    <t>E07000134</t>
  </si>
  <si>
    <t>North West Leicestershire</t>
  </si>
  <si>
    <t>E07000135</t>
  </si>
  <si>
    <t>Oadby and Wigston</t>
  </si>
  <si>
    <t>E07000136</t>
  </si>
  <si>
    <t>Boston</t>
  </si>
  <si>
    <t>E07000137</t>
  </si>
  <si>
    <t>East Lindsey</t>
  </si>
  <si>
    <t>E07000138</t>
  </si>
  <si>
    <t>Lincoln</t>
  </si>
  <si>
    <t>E07000139</t>
  </si>
  <si>
    <t>North Kesteven</t>
  </si>
  <si>
    <t>E07000140</t>
  </si>
  <si>
    <t>South Holland</t>
  </si>
  <si>
    <t>E07000141</t>
  </si>
  <si>
    <t>South Kesteven</t>
  </si>
  <si>
    <t>E07000142</t>
  </si>
  <si>
    <t>West Lindsey</t>
  </si>
  <si>
    <t>E07000150</t>
  </si>
  <si>
    <t>Corby</t>
  </si>
  <si>
    <t>E07000151</t>
  </si>
  <si>
    <t>Daventry</t>
  </si>
  <si>
    <t>E07000152</t>
  </si>
  <si>
    <t>East Northamptonshire</t>
  </si>
  <si>
    <t>E07000153</t>
  </si>
  <si>
    <t>Kettering</t>
  </si>
  <si>
    <t>E07000154</t>
  </si>
  <si>
    <t>Northampton</t>
  </si>
  <si>
    <t>E07000155</t>
  </si>
  <si>
    <t>South Northamptonshire</t>
  </si>
  <si>
    <t>E07000156</t>
  </si>
  <si>
    <t>Wellingborough</t>
  </si>
  <si>
    <t>E07000170</t>
  </si>
  <si>
    <t>Ashfield</t>
  </si>
  <si>
    <t>E07000171</t>
  </si>
  <si>
    <t>Bassetlaw</t>
  </si>
  <si>
    <t>E07000172</t>
  </si>
  <si>
    <t>Broxtowe</t>
  </si>
  <si>
    <t>E07000173</t>
  </si>
  <si>
    <t>Gedling</t>
  </si>
  <si>
    <t>E07000174</t>
  </si>
  <si>
    <t>Mansfield</t>
  </si>
  <si>
    <t>E07000175</t>
  </si>
  <si>
    <t>Newark and Sherwood</t>
  </si>
  <si>
    <t>E06000018</t>
  </si>
  <si>
    <t>Nottingham</t>
  </si>
  <si>
    <t>E07000176</t>
  </si>
  <si>
    <t>Rushcliffe</t>
  </si>
  <si>
    <t>E06000017</t>
  </si>
  <si>
    <t>Rutland</t>
  </si>
  <si>
    <t>E06000055</t>
  </si>
  <si>
    <t>Bedford</t>
  </si>
  <si>
    <t>E06000056</t>
  </si>
  <si>
    <t>Central Bedfordshire</t>
  </si>
  <si>
    <t>E06000032</t>
  </si>
  <si>
    <t>Luton</t>
  </si>
  <si>
    <t>E07000008</t>
  </si>
  <si>
    <t>Cambridge</t>
  </si>
  <si>
    <t>E07000009</t>
  </si>
  <si>
    <t>East Cambridgeshire</t>
  </si>
  <si>
    <t>E07000010</t>
  </si>
  <si>
    <t>Fenland</t>
  </si>
  <si>
    <t>E07000011</t>
  </si>
  <si>
    <t>Huntingdonshire</t>
  </si>
  <si>
    <t>E06000031</t>
  </si>
  <si>
    <t>Peterborough</t>
  </si>
  <si>
    <t>E07000012</t>
  </si>
  <si>
    <t>South Cambridgeshire</t>
  </si>
  <si>
    <t>E07000066</t>
  </si>
  <si>
    <t>Basildon</t>
  </si>
  <si>
    <t>E07000067</t>
  </si>
  <si>
    <t>Braintree</t>
  </si>
  <si>
    <t>E07000068</t>
  </si>
  <si>
    <t>Brentwood</t>
  </si>
  <si>
    <t>E07000069</t>
  </si>
  <si>
    <t>Castle Point</t>
  </si>
  <si>
    <t>E07000070</t>
  </si>
  <si>
    <t>Chelmsford</t>
  </si>
  <si>
    <t>E07000071</t>
  </si>
  <si>
    <t>Colchester</t>
  </si>
  <si>
    <t>E07000072</t>
  </si>
  <si>
    <t>Epping Forest</t>
  </si>
  <si>
    <t>E07000073</t>
  </si>
  <si>
    <t>Harlow</t>
  </si>
  <si>
    <t>E07000074</t>
  </si>
  <si>
    <t>Maldon</t>
  </si>
  <si>
    <t>E07000075</t>
  </si>
  <si>
    <t>Rochford</t>
  </si>
  <si>
    <t>E06000033</t>
  </si>
  <si>
    <t>Southend-on-Sea</t>
  </si>
  <si>
    <t>E07000076</t>
  </si>
  <si>
    <t>Tendring</t>
  </si>
  <si>
    <t>E06000034</t>
  </si>
  <si>
    <t>Thurrock</t>
  </si>
  <si>
    <t>E07000077</t>
  </si>
  <si>
    <t>Uttlesford</t>
  </si>
  <si>
    <t>E07000095</t>
  </si>
  <si>
    <t>Broxbourne</t>
  </si>
  <si>
    <t>E07000096</t>
  </si>
  <si>
    <t>Dacorum</t>
  </si>
  <si>
    <t>E07000242</t>
  </si>
  <si>
    <t>East Hertfordshire</t>
  </si>
  <si>
    <t>E07000098</t>
  </si>
  <si>
    <t>Hertsmere</t>
  </si>
  <si>
    <t>E07000099</t>
  </si>
  <si>
    <t>North Hertfordshire</t>
  </si>
  <si>
    <t>E07000240</t>
  </si>
  <si>
    <t>St Albans</t>
  </si>
  <si>
    <t>E07000243</t>
  </si>
  <si>
    <t>Stevenage</t>
  </si>
  <si>
    <t>E07000102</t>
  </si>
  <si>
    <t>Three Rivers</t>
  </si>
  <si>
    <t>E07000103</t>
  </si>
  <si>
    <t>Watford</t>
  </si>
  <si>
    <t>E07000241</t>
  </si>
  <si>
    <t>Welwyn Hatfield</t>
  </si>
  <si>
    <t>E07000143</t>
  </si>
  <si>
    <t>Breckland</t>
  </si>
  <si>
    <t>E07000144</t>
  </si>
  <si>
    <t>Broadland</t>
  </si>
  <si>
    <t>E07000145</t>
  </si>
  <si>
    <t>Great Yarmouth</t>
  </si>
  <si>
    <t>E07000146</t>
  </si>
  <si>
    <t>King’s Lynn and West Norfolk</t>
  </si>
  <si>
    <t>E07000147</t>
  </si>
  <si>
    <t>North Norfolk</t>
  </si>
  <si>
    <t>E07000148</t>
  </si>
  <si>
    <t>Norwich</t>
  </si>
  <si>
    <t>E07000149</t>
  </si>
  <si>
    <t>South Norfolk</t>
  </si>
  <si>
    <t>E07000200</t>
  </si>
  <si>
    <t>Babergh</t>
  </si>
  <si>
    <t>E07000201</t>
  </si>
  <si>
    <t>Forest Heath</t>
  </si>
  <si>
    <t>E07000202</t>
  </si>
  <si>
    <t>Ipswich</t>
  </si>
  <si>
    <t>E07000203</t>
  </si>
  <si>
    <t>Mid Suffolk</t>
  </si>
  <si>
    <t>E07000204</t>
  </si>
  <si>
    <t>St Edmundsbury</t>
  </si>
  <si>
    <t>E07000205</t>
  </si>
  <si>
    <t>Suffolk Coastal</t>
  </si>
  <si>
    <t>E07000206</t>
  </si>
  <si>
    <t>Waveney</t>
  </si>
  <si>
    <t>E09000002</t>
  </si>
  <si>
    <t>Barking and Dagenham</t>
  </si>
  <si>
    <t>E09000003</t>
  </si>
  <si>
    <t>Barnet</t>
  </si>
  <si>
    <t>E09000004</t>
  </si>
  <si>
    <t>Bexley</t>
  </si>
  <si>
    <t>E09000005</t>
  </si>
  <si>
    <t>Brent</t>
  </si>
  <si>
    <t>E09000006</t>
  </si>
  <si>
    <t>Bromley</t>
  </si>
  <si>
    <t>E09000007</t>
  </si>
  <si>
    <t>Camden</t>
  </si>
  <si>
    <t>E09000001</t>
  </si>
  <si>
    <t>City of London</t>
  </si>
  <si>
    <t>E09000008</t>
  </si>
  <si>
    <t>Croydon</t>
  </si>
  <si>
    <t>E09000009</t>
  </si>
  <si>
    <t>Ealing</t>
  </si>
  <si>
    <t>E09000010</t>
  </si>
  <si>
    <t>Enfield</t>
  </si>
  <si>
    <t>E09000011</t>
  </si>
  <si>
    <t>Greenwich</t>
  </si>
  <si>
    <t>E09000012</t>
  </si>
  <si>
    <t>Hackney</t>
  </si>
  <si>
    <t>E09000013</t>
  </si>
  <si>
    <t>Hammersmith and Fulham</t>
  </si>
  <si>
    <t>E09000014</t>
  </si>
  <si>
    <t>Haringey</t>
  </si>
  <si>
    <t>E09000015</t>
  </si>
  <si>
    <t>Harrow</t>
  </si>
  <si>
    <t>E09000016</t>
  </si>
  <si>
    <t>Havering</t>
  </si>
  <si>
    <t>E09000017</t>
  </si>
  <si>
    <t>Hillingdon</t>
  </si>
  <si>
    <t>E09000018</t>
  </si>
  <si>
    <t>Hounslow</t>
  </si>
  <si>
    <t>E09000019</t>
  </si>
  <si>
    <t>Islington</t>
  </si>
  <si>
    <t>E09000020</t>
  </si>
  <si>
    <t>Kensington and Chelsea</t>
  </si>
  <si>
    <t>E09000021</t>
  </si>
  <si>
    <t>Kingston upon Thames</t>
  </si>
  <si>
    <t>E09000022</t>
  </si>
  <si>
    <t>Lambeth</t>
  </si>
  <si>
    <t>E09000023</t>
  </si>
  <si>
    <t>Lewisham</t>
  </si>
  <si>
    <t>E09000024</t>
  </si>
  <si>
    <t>Merton</t>
  </si>
  <si>
    <t>E09000025</t>
  </si>
  <si>
    <t>Newham</t>
  </si>
  <si>
    <t>E09000026</t>
  </si>
  <si>
    <t>Redbridge</t>
  </si>
  <si>
    <t>E09000027</t>
  </si>
  <si>
    <t>Richmond upon Thames</t>
  </si>
  <si>
    <t>E09000028</t>
  </si>
  <si>
    <t>Southwark</t>
  </si>
  <si>
    <t>E09000029</t>
  </si>
  <si>
    <t>Sutton</t>
  </si>
  <si>
    <t>E09000030</t>
  </si>
  <si>
    <t>Tower Hamlets</t>
  </si>
  <si>
    <t>E09000031</t>
  </si>
  <si>
    <t>Waltham Forest</t>
  </si>
  <si>
    <t>E09000032</t>
  </si>
  <si>
    <t>Wandsworth</t>
  </si>
  <si>
    <t>E09000033</t>
  </si>
  <si>
    <t>Westminster</t>
  </si>
  <si>
    <t>E06000047</t>
  </si>
  <si>
    <t>County Durham</t>
  </si>
  <si>
    <t>E06000005</t>
  </si>
  <si>
    <t>Darlington</t>
  </si>
  <si>
    <t>E06000001</t>
  </si>
  <si>
    <t>Hartlepool</t>
  </si>
  <si>
    <t>E06000004</t>
  </si>
  <si>
    <t>Stockton-on-Tees</t>
  </si>
  <si>
    <t>E06000057</t>
  </si>
  <si>
    <t>Northumberland</t>
  </si>
  <si>
    <t>E08000037</t>
  </si>
  <si>
    <t>Gateshead</t>
  </si>
  <si>
    <t>E08000021</t>
  </si>
  <si>
    <t>Newcastle upon Tyne</t>
  </si>
  <si>
    <t>E08000022</t>
  </si>
  <si>
    <t>North Tyneside</t>
  </si>
  <si>
    <t>E08000023</t>
  </si>
  <si>
    <t>South Tyneside</t>
  </si>
  <si>
    <t>E08000024</t>
  </si>
  <si>
    <t>Sunderland</t>
  </si>
  <si>
    <t>E06000002</t>
  </si>
  <si>
    <t>Middlesbrough</t>
  </si>
  <si>
    <t>E06000003</t>
  </si>
  <si>
    <t>Redcar and Cleveland</t>
  </si>
  <si>
    <t>E06000049</t>
  </si>
  <si>
    <t>Cheshire East</t>
  </si>
  <si>
    <t>E06000050</t>
  </si>
  <si>
    <t>Cheshire West and Chester</t>
  </si>
  <si>
    <t>E06000006</t>
  </si>
  <si>
    <t>Halton</t>
  </si>
  <si>
    <t>E06000007</t>
  </si>
  <si>
    <t>Warrington</t>
  </si>
  <si>
    <t>E07000026</t>
  </si>
  <si>
    <t>Allerdale</t>
  </si>
  <si>
    <t>E07000027</t>
  </si>
  <si>
    <t>Barrow-in-Furness</t>
  </si>
  <si>
    <t>E07000028</t>
  </si>
  <si>
    <t>Carlisle</t>
  </si>
  <si>
    <t>E07000029</t>
  </si>
  <si>
    <t>Copeland</t>
  </si>
  <si>
    <t>E07000030</t>
  </si>
  <si>
    <t>Eden</t>
  </si>
  <si>
    <t>E07000031</t>
  </si>
  <si>
    <t>South Lakeland</t>
  </si>
  <si>
    <t>E08000001</t>
  </si>
  <si>
    <t>Bolton</t>
  </si>
  <si>
    <t>E08000002</t>
  </si>
  <si>
    <t>Bury</t>
  </si>
  <si>
    <t>E08000003</t>
  </si>
  <si>
    <t>Manchester</t>
  </si>
  <si>
    <t>E08000004</t>
  </si>
  <si>
    <t>Oldham</t>
  </si>
  <si>
    <t>E08000005</t>
  </si>
  <si>
    <t>Rochdale</t>
  </si>
  <si>
    <t>E08000006</t>
  </si>
  <si>
    <t>Salford</t>
  </si>
  <si>
    <t>E08000007</t>
  </si>
  <si>
    <t>Stockport</t>
  </si>
  <si>
    <t>E08000008</t>
  </si>
  <si>
    <t>Tameside</t>
  </si>
  <si>
    <t>E08000009</t>
  </si>
  <si>
    <t>Trafford</t>
  </si>
  <si>
    <t>E08000010</t>
  </si>
  <si>
    <t>Wigan</t>
  </si>
  <si>
    <t>E06000008</t>
  </si>
  <si>
    <t>Blackburn with Darwen</t>
  </si>
  <si>
    <t>E06000009</t>
  </si>
  <si>
    <t>Blackpool</t>
  </si>
  <si>
    <t>E07000117</t>
  </si>
  <si>
    <t>Burnley</t>
  </si>
  <si>
    <t>E07000118</t>
  </si>
  <si>
    <t>Chorley</t>
  </si>
  <si>
    <t>E07000119</t>
  </si>
  <si>
    <t>Fylde</t>
  </si>
  <si>
    <t>E07000120</t>
  </si>
  <si>
    <t>Hyndburn</t>
  </si>
  <si>
    <t>E07000121</t>
  </si>
  <si>
    <t>Lancaster</t>
  </si>
  <si>
    <t>E07000122</t>
  </si>
  <si>
    <t>Pendle</t>
  </si>
  <si>
    <t>E07000123</t>
  </si>
  <si>
    <t>Preston</t>
  </si>
  <si>
    <t>E07000124</t>
  </si>
  <si>
    <t>Ribble Valley</t>
  </si>
  <si>
    <t>E07000125</t>
  </si>
  <si>
    <t>Rossendale</t>
  </si>
  <si>
    <t>E07000126</t>
  </si>
  <si>
    <t>South Ribble</t>
  </si>
  <si>
    <t>E07000127</t>
  </si>
  <si>
    <t>West Lancashire</t>
  </si>
  <si>
    <t>E07000128</t>
  </si>
  <si>
    <t>Wyre</t>
  </si>
  <si>
    <t>E08000011</t>
  </si>
  <si>
    <t>Knowsley</t>
  </si>
  <si>
    <t>E08000012</t>
  </si>
  <si>
    <t>Liverpool</t>
  </si>
  <si>
    <t>E08000014</t>
  </si>
  <si>
    <t>Sefton</t>
  </si>
  <si>
    <t>E08000013</t>
  </si>
  <si>
    <t>St. Helens</t>
  </si>
  <si>
    <t>E08000015</t>
  </si>
  <si>
    <t>Wirral</t>
  </si>
  <si>
    <t>E06000036</t>
  </si>
  <si>
    <t>Bracknell Forest</t>
  </si>
  <si>
    <t>E06000038</t>
  </si>
  <si>
    <t>Reading</t>
  </si>
  <si>
    <t>E06000039</t>
  </si>
  <si>
    <t>Slough</t>
  </si>
  <si>
    <t>E06000037</t>
  </si>
  <si>
    <t>West Berkshire</t>
  </si>
  <si>
    <t>E06000040</t>
  </si>
  <si>
    <t>Windsor and Maidenhead</t>
  </si>
  <si>
    <t>E06000041</t>
  </si>
  <si>
    <t>Wokingham</t>
  </si>
  <si>
    <t>E07000004</t>
  </si>
  <si>
    <t>Aylesbury Vale</t>
  </si>
  <si>
    <t>E07000005</t>
  </si>
  <si>
    <t>Chiltern</t>
  </si>
  <si>
    <t>E06000042</t>
  </si>
  <si>
    <t>Milton Keynes</t>
  </si>
  <si>
    <t>E07000006</t>
  </si>
  <si>
    <t>South Bucks</t>
  </si>
  <si>
    <t>E07000007</t>
  </si>
  <si>
    <t>Wycombe</t>
  </si>
  <si>
    <t>E06000043</t>
  </si>
  <si>
    <t>Brighton and Hove</t>
  </si>
  <si>
    <t>E07000061</t>
  </si>
  <si>
    <t>Eastbourne</t>
  </si>
  <si>
    <t>E07000062</t>
  </si>
  <si>
    <t>Hastings</t>
  </si>
  <si>
    <t>E07000063</t>
  </si>
  <si>
    <t>Lewes</t>
  </si>
  <si>
    <t>E07000064</t>
  </si>
  <si>
    <t>Rother</t>
  </si>
  <si>
    <t>E07000065</t>
  </si>
  <si>
    <t>Wealden</t>
  </si>
  <si>
    <t>E07000084</t>
  </si>
  <si>
    <t>Basingstoke and Deane</t>
  </si>
  <si>
    <t>E07000085</t>
  </si>
  <si>
    <t>East Hampshire</t>
  </si>
  <si>
    <t>E07000086</t>
  </si>
  <si>
    <t>Eastleigh</t>
  </si>
  <si>
    <t>E07000087</t>
  </si>
  <si>
    <t>Fareham</t>
  </si>
  <si>
    <t>E07000088</t>
  </si>
  <si>
    <t>Gosport</t>
  </si>
  <si>
    <t>E07000089</t>
  </si>
  <si>
    <t>Hart</t>
  </si>
  <si>
    <t>E07000090</t>
  </si>
  <si>
    <t>Havant</t>
  </si>
  <si>
    <t>E07000091</t>
  </si>
  <si>
    <t>New Forest</t>
  </si>
  <si>
    <t>E06000044</t>
  </si>
  <si>
    <t>Portsmouth</t>
  </si>
  <si>
    <t>E07000092</t>
  </si>
  <si>
    <t>Rushmoor</t>
  </si>
  <si>
    <t>E06000045</t>
  </si>
  <si>
    <t>Southampton</t>
  </si>
  <si>
    <t>E07000093</t>
  </si>
  <si>
    <t>Test Valley</t>
  </si>
  <si>
    <t>E07000094</t>
  </si>
  <si>
    <t>Winchester</t>
  </si>
  <si>
    <t>E06000046</t>
  </si>
  <si>
    <t>Isle of Wight</t>
  </si>
  <si>
    <t>E07000105</t>
  </si>
  <si>
    <t>Ashford</t>
  </si>
  <si>
    <t>E07000106</t>
  </si>
  <si>
    <t>Canterbury</t>
  </si>
  <si>
    <t>E07000107</t>
  </si>
  <si>
    <t>Dartford</t>
  </si>
  <si>
    <t>E07000108</t>
  </si>
  <si>
    <t>Dover</t>
  </si>
  <si>
    <t>E07000109</t>
  </si>
  <si>
    <t>Gravesham</t>
  </si>
  <si>
    <t>E07000110</t>
  </si>
  <si>
    <t>Maidstone</t>
  </si>
  <si>
    <t>E06000035</t>
  </si>
  <si>
    <t>Medway</t>
  </si>
  <si>
    <t>E07000111</t>
  </si>
  <si>
    <t>Sevenoaks</t>
  </si>
  <si>
    <t>E07000112</t>
  </si>
  <si>
    <t>Shepway</t>
  </si>
  <si>
    <t>E07000113</t>
  </si>
  <si>
    <t>Swale</t>
  </si>
  <si>
    <t>E07000114</t>
  </si>
  <si>
    <t>Thanet</t>
  </si>
  <si>
    <t>E07000115</t>
  </si>
  <si>
    <t>Tonbridge and Malling</t>
  </si>
  <si>
    <t>E07000116</t>
  </si>
  <si>
    <t>Tunbridge Wells</t>
  </si>
  <si>
    <t>E07000177</t>
  </si>
  <si>
    <t>Cherwell</t>
  </si>
  <si>
    <t>E07000178</t>
  </si>
  <si>
    <t>Oxford</t>
  </si>
  <si>
    <t>E07000179</t>
  </si>
  <si>
    <t>South Oxfordshire</t>
  </si>
  <si>
    <t>E07000180</t>
  </si>
  <si>
    <t>Vale of White Horse</t>
  </si>
  <si>
    <t>E07000181</t>
  </si>
  <si>
    <t>West Oxfordshire</t>
  </si>
  <si>
    <t>E07000207</t>
  </si>
  <si>
    <t>Elmbridge</t>
  </si>
  <si>
    <t>E07000208</t>
  </si>
  <si>
    <t>Epsom and Ewell</t>
  </si>
  <si>
    <t>E07000209</t>
  </si>
  <si>
    <t>Guildford</t>
  </si>
  <si>
    <t>E07000210</t>
  </si>
  <si>
    <t>Mole Valley</t>
  </si>
  <si>
    <t>E07000211</t>
  </si>
  <si>
    <t>Reigate and Banstead</t>
  </si>
  <si>
    <t>E07000212</t>
  </si>
  <si>
    <t>Runnymede</t>
  </si>
  <si>
    <t>E07000213</t>
  </si>
  <si>
    <t>Spelthorne</t>
  </si>
  <si>
    <t>E07000214</t>
  </si>
  <si>
    <t>Surrey Heath</t>
  </si>
  <si>
    <t>E07000215</t>
  </si>
  <si>
    <t>Tandridge</t>
  </si>
  <si>
    <t>E07000216</t>
  </si>
  <si>
    <t>Waverley</t>
  </si>
  <si>
    <t>E07000217</t>
  </si>
  <si>
    <t>Woking</t>
  </si>
  <si>
    <t>E07000223</t>
  </si>
  <si>
    <t>Adur</t>
  </si>
  <si>
    <t>E07000224</t>
  </si>
  <si>
    <t>Arun</t>
  </si>
  <si>
    <t>E07000225</t>
  </si>
  <si>
    <t>Chichester</t>
  </si>
  <si>
    <t>E07000226</t>
  </si>
  <si>
    <t>Crawley</t>
  </si>
  <si>
    <t>E07000227</t>
  </si>
  <si>
    <t>Horsham</t>
  </si>
  <si>
    <t>E07000228</t>
  </si>
  <si>
    <t>Mid Sussex</t>
  </si>
  <si>
    <t>E07000229</t>
  </si>
  <si>
    <t>Worthing</t>
  </si>
  <si>
    <t>E06000023</t>
  </si>
  <si>
    <t>Bristol, City of</t>
  </si>
  <si>
    <t>E06000052</t>
  </si>
  <si>
    <t>Cornwall and Isles of Scilly</t>
  </si>
  <si>
    <t>E07000040</t>
  </si>
  <si>
    <t>East Devon</t>
  </si>
  <si>
    <t>E07000041</t>
  </si>
  <si>
    <t>Exeter</t>
  </si>
  <si>
    <t>E07000042</t>
  </si>
  <si>
    <t>Mid Devon</t>
  </si>
  <si>
    <t>E07000043</t>
  </si>
  <si>
    <t>North Devon</t>
  </si>
  <si>
    <t>E06000026</t>
  </si>
  <si>
    <t>Plymouth</t>
  </si>
  <si>
    <t>E07000044</t>
  </si>
  <si>
    <t>South Hams</t>
  </si>
  <si>
    <t>E07000045</t>
  </si>
  <si>
    <t>Teignbridge</t>
  </si>
  <si>
    <t>E06000027</t>
  </si>
  <si>
    <t>Torbay</t>
  </si>
  <si>
    <t>E07000046</t>
  </si>
  <si>
    <t>Torridge</t>
  </si>
  <si>
    <t>E07000047</t>
  </si>
  <si>
    <t>West Devon</t>
  </si>
  <si>
    <t>E06000028</t>
  </si>
  <si>
    <t>Bournemouth</t>
  </si>
  <si>
    <t>E07000048</t>
  </si>
  <si>
    <t>Christchurch</t>
  </si>
  <si>
    <t>E07000049</t>
  </si>
  <si>
    <t>East Dorset</t>
  </si>
  <si>
    <t>E07000050</t>
  </si>
  <si>
    <t>North Dorset</t>
  </si>
  <si>
    <t>E06000029</t>
  </si>
  <si>
    <t>Poole</t>
  </si>
  <si>
    <t>E07000051</t>
  </si>
  <si>
    <t>Purbeck</t>
  </si>
  <si>
    <t>E07000052</t>
  </si>
  <si>
    <t>West Dorset</t>
  </si>
  <si>
    <t>E07000053</t>
  </si>
  <si>
    <t>Weymouth and Portland</t>
  </si>
  <si>
    <t>E07000078</t>
  </si>
  <si>
    <t>Cheltenham</t>
  </si>
  <si>
    <t>E07000079</t>
  </si>
  <si>
    <t>Cotswold</t>
  </si>
  <si>
    <t>E07000080</t>
  </si>
  <si>
    <t>Forest of Dean</t>
  </si>
  <si>
    <t>E07000081</t>
  </si>
  <si>
    <t>Gloucester</t>
  </si>
  <si>
    <t>E06000025</t>
  </si>
  <si>
    <t>South Gloucestershire</t>
  </si>
  <si>
    <t>E07000082</t>
  </si>
  <si>
    <t>Stroud</t>
  </si>
  <si>
    <t>E07000083</t>
  </si>
  <si>
    <t>Tewkesbury</t>
  </si>
  <si>
    <t>E06000022</t>
  </si>
  <si>
    <t>Bath and North East Somerset</t>
  </si>
  <si>
    <t>E07000187</t>
  </si>
  <si>
    <t>Mendip</t>
  </si>
  <si>
    <t>E06000024</t>
  </si>
  <si>
    <t>North Somerset</t>
  </si>
  <si>
    <t>E07000188</t>
  </si>
  <si>
    <t>Sedgemoor</t>
  </si>
  <si>
    <t>E07000189</t>
  </si>
  <si>
    <t>South Somerset</t>
  </si>
  <si>
    <t>E07000190</t>
  </si>
  <si>
    <t>Taunton Deane</t>
  </si>
  <si>
    <t>E07000191</t>
  </si>
  <si>
    <t>West Somerset</t>
  </si>
  <si>
    <t>E06000030</t>
  </si>
  <si>
    <t>Swindon</t>
  </si>
  <si>
    <t>Wiltshire</t>
  </si>
  <si>
    <t>E06000054</t>
  </si>
  <si>
    <t>E06000019</t>
  </si>
  <si>
    <t>Herefordshire, County of</t>
  </si>
  <si>
    <t>E06000051</t>
  </si>
  <si>
    <t>Shropshire</t>
  </si>
  <si>
    <t>E06000020</t>
  </si>
  <si>
    <t>Telford and Wrekin</t>
  </si>
  <si>
    <t>E07000192</t>
  </si>
  <si>
    <t>Cannock Chase</t>
  </si>
  <si>
    <t>E07000193</t>
  </si>
  <si>
    <t>East Staffordshire</t>
  </si>
  <si>
    <t>E07000194</t>
  </si>
  <si>
    <t>Lichfield</t>
  </si>
  <si>
    <t>E07000195</t>
  </si>
  <si>
    <t>Newcastle-under-Lyme</t>
  </si>
  <si>
    <t>E07000196</t>
  </si>
  <si>
    <t>South Staffordshire</t>
  </si>
  <si>
    <t>E07000197</t>
  </si>
  <si>
    <t>Stafford</t>
  </si>
  <si>
    <t>E07000198</t>
  </si>
  <si>
    <t>Staffordshire Moorlands</t>
  </si>
  <si>
    <t>E06000021</t>
  </si>
  <si>
    <t>Stoke-on-Trent</t>
  </si>
  <si>
    <t>E07000199</t>
  </si>
  <si>
    <t>Tamworth</t>
  </si>
  <si>
    <t>E07000218</t>
  </si>
  <si>
    <t>North Warwickshire</t>
  </si>
  <si>
    <t>E07000219</t>
  </si>
  <si>
    <t>Nuneaton and Bedworth</t>
  </si>
  <si>
    <t>E07000220</t>
  </si>
  <si>
    <t>Rugby</t>
  </si>
  <si>
    <t>E07000221</t>
  </si>
  <si>
    <t>Stratford-on-Avon</t>
  </si>
  <si>
    <t>E07000222</t>
  </si>
  <si>
    <t>Warwick</t>
  </si>
  <si>
    <t>E08000025</t>
  </si>
  <si>
    <t>Birmingham</t>
  </si>
  <si>
    <t>E08000026</t>
  </si>
  <si>
    <t>Coventry</t>
  </si>
  <si>
    <t>E08000027</t>
  </si>
  <si>
    <t>Dudley</t>
  </si>
  <si>
    <t>E08000028</t>
  </si>
  <si>
    <t>Sandwell</t>
  </si>
  <si>
    <t>E08000029</t>
  </si>
  <si>
    <t>Solihull</t>
  </si>
  <si>
    <t>E08000030</t>
  </si>
  <si>
    <t>Walsall</t>
  </si>
  <si>
    <t>E08000031</t>
  </si>
  <si>
    <t>Wolverhampton</t>
  </si>
  <si>
    <t>E07000234</t>
  </si>
  <si>
    <t>Bromsgrove</t>
  </si>
  <si>
    <t>E07000235</t>
  </si>
  <si>
    <t>Malvern Hills</t>
  </si>
  <si>
    <t>E07000236</t>
  </si>
  <si>
    <t>Redditch</t>
  </si>
  <si>
    <t>E07000237</t>
  </si>
  <si>
    <t>Worcester</t>
  </si>
  <si>
    <t>E07000238</t>
  </si>
  <si>
    <t>Wychavon</t>
  </si>
  <si>
    <t>E07000239</t>
  </si>
  <si>
    <t>Wyre Forest</t>
  </si>
  <si>
    <t>E06000012</t>
  </si>
  <si>
    <t>North East Lincolnshire</t>
  </si>
  <si>
    <t>Yorkshire &amp; The Humber</t>
  </si>
  <si>
    <t>E06000013</t>
  </si>
  <si>
    <t>North Lincolnshire</t>
  </si>
  <si>
    <t>E06000011</t>
  </si>
  <si>
    <t>East Riding of Yorkshire</t>
  </si>
  <si>
    <t>E06000010</t>
  </si>
  <si>
    <t>Kingston upon Hull, City of</t>
  </si>
  <si>
    <t>E07000163</t>
  </si>
  <si>
    <t>Craven</t>
  </si>
  <si>
    <t>E07000164</t>
  </si>
  <si>
    <t>Hambleton</t>
  </si>
  <si>
    <t>E07000165</t>
  </si>
  <si>
    <t>Harrogate</t>
  </si>
  <si>
    <t>E07000166</t>
  </si>
  <si>
    <t>Richmondshire</t>
  </si>
  <si>
    <t>E07000167</t>
  </si>
  <si>
    <t>Ryedale</t>
  </si>
  <si>
    <t>E07000168</t>
  </si>
  <si>
    <t>Scarborough</t>
  </si>
  <si>
    <t>E07000169</t>
  </si>
  <si>
    <t>Selby</t>
  </si>
  <si>
    <t>E06000014</t>
  </si>
  <si>
    <t>York</t>
  </si>
  <si>
    <t>E08000016</t>
  </si>
  <si>
    <t>Barnsley</t>
  </si>
  <si>
    <t>E08000017</t>
  </si>
  <si>
    <t>Doncaster</t>
  </si>
  <si>
    <t>E08000018</t>
  </si>
  <si>
    <t>Rotherham</t>
  </si>
  <si>
    <t>E08000019</t>
  </si>
  <si>
    <t>Sheffield</t>
  </si>
  <si>
    <t>E08000032</t>
  </si>
  <si>
    <t>Bradford</t>
  </si>
  <si>
    <t>E08000033</t>
  </si>
  <si>
    <t>Calderdale</t>
  </si>
  <si>
    <t>E08000034</t>
  </si>
  <si>
    <t>Kirklees</t>
  </si>
  <si>
    <t>E08000035</t>
  </si>
  <si>
    <t>Leeds</t>
  </si>
  <si>
    <t>E08000036</t>
  </si>
  <si>
    <t>Wakefield</t>
  </si>
  <si>
    <t>N09000001</t>
  </si>
  <si>
    <t>Antrim &amp; Newtonabbey</t>
  </si>
  <si>
    <t>NI</t>
  </si>
  <si>
    <t>N09000002</t>
  </si>
  <si>
    <t>N09000003</t>
  </si>
  <si>
    <t>Belfast</t>
  </si>
  <si>
    <t>N09000004</t>
  </si>
  <si>
    <t>Causeway Coast &amp; Glens</t>
  </si>
  <si>
    <t>N09000005</t>
  </si>
  <si>
    <t>N09000006</t>
  </si>
  <si>
    <t>Fermanagh &amp; Omagh</t>
  </si>
  <si>
    <t>N09000007</t>
  </si>
  <si>
    <t>Lisburn &amp; Castlereagh</t>
  </si>
  <si>
    <t>N09000008</t>
  </si>
  <si>
    <t>Mid &amp; East Antrim</t>
  </si>
  <si>
    <t>N09000009</t>
  </si>
  <si>
    <t>Mid Ulster</t>
  </si>
  <si>
    <t>N09000010</t>
  </si>
  <si>
    <t>Newry, Mourne &amp; Down</t>
  </si>
  <si>
    <t>N09000011</t>
  </si>
  <si>
    <t>S12000033</t>
  </si>
  <si>
    <t>Aberdeen City</t>
  </si>
  <si>
    <t>SCO</t>
  </si>
  <si>
    <t>S12000034</t>
  </si>
  <si>
    <t>Aberdeenshire</t>
  </si>
  <si>
    <t>S12000041</t>
  </si>
  <si>
    <t>Angus</t>
  </si>
  <si>
    <t>S12000035</t>
  </si>
  <si>
    <t>Argyll &amp; Bute</t>
  </si>
  <si>
    <t>S12000036</t>
  </si>
  <si>
    <t>City of Edinburgh</t>
  </si>
  <si>
    <t>S12000005</t>
  </si>
  <si>
    <t>Clackmannanshire</t>
  </si>
  <si>
    <t>S12000006</t>
  </si>
  <si>
    <t>Dumfries &amp; Galloway</t>
  </si>
  <si>
    <t>S12000042</t>
  </si>
  <si>
    <t>Dundee City</t>
  </si>
  <si>
    <t>S12000008</t>
  </si>
  <si>
    <t>East Ayrshire</t>
  </si>
  <si>
    <t>S12000045</t>
  </si>
  <si>
    <t>East Dunbartonshire</t>
  </si>
  <si>
    <t>S12000010</t>
  </si>
  <si>
    <t>East Lothian</t>
  </si>
  <si>
    <t>S12000011</t>
  </si>
  <si>
    <t>East Renfrewshire</t>
  </si>
  <si>
    <t>S12000013</t>
  </si>
  <si>
    <t>Eilean Siar</t>
  </si>
  <si>
    <t>S12000014</t>
  </si>
  <si>
    <t>Falkirk</t>
  </si>
  <si>
    <t>S12000015</t>
  </si>
  <si>
    <t>Fife</t>
  </si>
  <si>
    <t>S12000046</t>
  </si>
  <si>
    <t>Glasgow City</t>
  </si>
  <si>
    <t>S12000017</t>
  </si>
  <si>
    <t>Highland</t>
  </si>
  <si>
    <t>S12000018</t>
  </si>
  <si>
    <t>Inverclyde</t>
  </si>
  <si>
    <t>S12000019</t>
  </si>
  <si>
    <t>Midlothian</t>
  </si>
  <si>
    <t>S12000020</t>
  </si>
  <si>
    <t>Moray</t>
  </si>
  <si>
    <t>S12000021</t>
  </si>
  <si>
    <t>North Ayrshire</t>
  </si>
  <si>
    <t>S12000044</t>
  </si>
  <si>
    <t>North Lanarkshire</t>
  </si>
  <si>
    <t>S12000023</t>
  </si>
  <si>
    <t>Orkney Islands</t>
  </si>
  <si>
    <t>S12000024</t>
  </si>
  <si>
    <t>Perth &amp; Kinross</t>
  </si>
  <si>
    <t>S12000038</t>
  </si>
  <si>
    <t>Renfrewshire</t>
  </si>
  <si>
    <t>S12000026</t>
  </si>
  <si>
    <t>Scottish Borders</t>
  </si>
  <si>
    <t>S12000027</t>
  </si>
  <si>
    <t>Shetland Islands</t>
  </si>
  <si>
    <t>S12000028</t>
  </si>
  <si>
    <t>South Ayrshire</t>
  </si>
  <si>
    <t>S12000029</t>
  </si>
  <si>
    <t>South Lanarkshire</t>
  </si>
  <si>
    <t>S12000030</t>
  </si>
  <si>
    <t>Stirling</t>
  </si>
  <si>
    <t>S12000039</t>
  </si>
  <si>
    <t>West Dunbartonshire</t>
  </si>
  <si>
    <t>S12000040</t>
  </si>
  <si>
    <t>West Lothian</t>
  </si>
  <si>
    <t>W06000003</t>
  </si>
  <si>
    <t xml:space="preserve">Conwy </t>
  </si>
  <si>
    <t>Wales / Cymru</t>
  </si>
  <si>
    <t>WAL</t>
  </si>
  <si>
    <t>W06000004</t>
  </si>
  <si>
    <t>Denbighshire / Sir Ddinbych</t>
  </si>
  <si>
    <t>W06000005</t>
  </si>
  <si>
    <t>Flintshire / Sir y Fflint</t>
  </si>
  <si>
    <t>W06000006</t>
  </si>
  <si>
    <t>Wrexham / Wrecsam</t>
  </si>
  <si>
    <t>W06000010</t>
  </si>
  <si>
    <t>Carmarthenshire / Sir Gaerfyrddin</t>
  </si>
  <si>
    <t>W06000008</t>
  </si>
  <si>
    <t xml:space="preserve">Ceredigion </t>
  </si>
  <si>
    <t>W06000009</t>
  </si>
  <si>
    <t>Pembrokeshire / Sir Benfro</t>
  </si>
  <si>
    <t>W06000019</t>
  </si>
  <si>
    <t xml:space="preserve">Blaenau Gwent </t>
  </si>
  <si>
    <t>W06000018</t>
  </si>
  <si>
    <t>Caerphilly / Caerffili</t>
  </si>
  <si>
    <t>W06000021</t>
  </si>
  <si>
    <t>Monmouthshire / Sir Fynwy</t>
  </si>
  <si>
    <t>W06000022</t>
  </si>
  <si>
    <t>Newport / Casnewydd</t>
  </si>
  <si>
    <t>W06000020</t>
  </si>
  <si>
    <t>Torfaen / Tor-faen</t>
  </si>
  <si>
    <t>W06000002</t>
  </si>
  <si>
    <t xml:space="preserve">Gwynedd </t>
  </si>
  <si>
    <t>Gwynedd</t>
  </si>
  <si>
    <t>W06000001</t>
  </si>
  <si>
    <t>Isle of Anglesey / Ynys Môn</t>
  </si>
  <si>
    <t>W06000013</t>
  </si>
  <si>
    <t>Bridgend / Pen-y-bont ar Ogwr</t>
  </si>
  <si>
    <t>W06000024</t>
  </si>
  <si>
    <t>Merthyr Tydfil / Merthyr Tudful</t>
  </si>
  <si>
    <t>W06000016</t>
  </si>
  <si>
    <t xml:space="preserve">Rhondda Cynon Taf </t>
  </si>
  <si>
    <t>W06000023</t>
  </si>
  <si>
    <t xml:space="preserve">Powys </t>
  </si>
  <si>
    <t>Powys</t>
  </si>
  <si>
    <t>W06000015</t>
  </si>
  <si>
    <t>Cardiff / Caerdydd</t>
  </si>
  <si>
    <t>W06000014</t>
  </si>
  <si>
    <t>The Vale of Glamorgan / Bro Morgannwg</t>
  </si>
  <si>
    <t>W06000012</t>
  </si>
  <si>
    <t>Neath Port Talbot / Castell-nedd Port Talbot</t>
  </si>
  <si>
    <t>W06000011</t>
  </si>
  <si>
    <t>Swansea / Abertawe</t>
  </si>
  <si>
    <t>Fig 1.23a</t>
  </si>
  <si>
    <t>MEN (jpeg)</t>
  </si>
  <si>
    <t>WOMEN (jpeg)</t>
  </si>
  <si>
    <t>Ceredigion</t>
  </si>
  <si>
    <t>ALL (jpeg)</t>
  </si>
  <si>
    <t>Fig 1.21a</t>
  </si>
  <si>
    <t>Fig 1.21b</t>
  </si>
  <si>
    <t>Fig 1.21c</t>
  </si>
  <si>
    <t>MORTALITY BY NATION AND REGION</t>
  </si>
  <si>
    <t>LA Code</t>
  </si>
  <si>
    <t>Blaenau Gwent</t>
  </si>
  <si>
    <t>Rhondda Cynon Taf / Rhondda Cynon Taf</t>
  </si>
  <si>
    <t>Conwy</t>
  </si>
  <si>
    <t>Sources:</t>
  </si>
  <si>
    <t>www.nomisweb.co.uk/articles/983.aspx</t>
  </si>
  <si>
    <t>Chronic rheumatic heart diseases</t>
  </si>
  <si>
    <t>Diseases of arteries, arterioles and capillaries</t>
  </si>
  <si>
    <t>Vascular dementia</t>
  </si>
  <si>
    <t>National</t>
  </si>
  <si>
    <t>https://www.nomisweb.co.uk/home/release_group.asp?g=23</t>
  </si>
  <si>
    <t>https://www.nisra.gov.uk/publications/registrar-general-annual-report-2016-cause-of-death</t>
  </si>
  <si>
    <t>This table compiles data from the four countries of the UK.</t>
  </si>
  <si>
    <t>2016/17</t>
  </si>
  <si>
    <t>.</t>
  </si>
  <si>
    <t>Low numbers of CVD deaths of each age-group in the winter months for Scotland may mean that there are large percentage variations</t>
  </si>
  <si>
    <t>https://www.nrscotland.gov.uk/statistics-and-data/statistics/statistics-by-theme/vital-events/deaths/winter-mortality</t>
  </si>
  <si>
    <t>(F01)</t>
  </si>
  <si>
    <t>Table 1.2  Deaths by cause, by gender and age, England, Wales, Scotland and Northern Ireland 2017</t>
  </si>
  <si>
    <t>Total number of CVD deaths 2015/17</t>
  </si>
  <si>
    <t>Average number of annual CVD deaths 2015/17</t>
  </si>
  <si>
    <t>Total number of premature CVD deaths 2015/17</t>
  </si>
  <si>
    <t>Average number of annual CVD deaths for 2015/17</t>
  </si>
  <si>
    <t>Total number of CHD deaths 2015/17</t>
  </si>
  <si>
    <t>Average number of annual CHD deaths for 2015/17</t>
  </si>
  <si>
    <t>Total number of premature CHD deaths 2015/17</t>
  </si>
  <si>
    <t>TOTAL_2017_M</t>
  </si>
  <si>
    <t>TOTAL_2017_F</t>
  </si>
  <si>
    <t>Table 1.3 Age-standardised death rates per 100,000 from cardiovascular disease (CVD), all ages, United Kingdom and England, Wales, Scotland, Northern Ireland, 1969 to 2017</t>
  </si>
  <si>
    <t>Table 1.4 Age-standardised death rates per 100,000 from cardiovascular disease (CVD), under 75, United Kingdom and England, Wales, Scotland, Northern Ireland, 1969 to 2017</t>
  </si>
  <si>
    <t>Table 1.5 Age-standardised death rates per 100,000 from coronary heart disease (CHD), all ages, United Kingdom  and England, Wales, Scotland, Northern Ireland, 1971 to 2017</t>
  </si>
  <si>
    <t>Table 1.6 Age-standardised death rates per 100,000 from coronary heart disease (CHD), under 75,United Kingdom and England, Wales, Scotland, Northern Ireland, 1969 to 2017</t>
  </si>
  <si>
    <t>Diseases of veins, lymphatic vessels and lymph nodes*</t>
  </si>
  <si>
    <t>Average number of annual premature CHD deaths for 2015/17</t>
  </si>
  <si>
    <t>Fig 1.23b</t>
  </si>
  <si>
    <t>Fig 1.23c</t>
  </si>
  <si>
    <t>Table 1.16 Number of deaths and age-standardised death rates for coronary heart disease (CHD), all ages, by region and country, United Kingdom 2015/17</t>
  </si>
  <si>
    <t>Table 1.17 Number of deaths and age-standardised death rates for coronary heart disease (CHD), under 75, by region and country, United Kingdom 2015/17</t>
  </si>
  <si>
    <t>Table 1.9 Excess winter mortality for CVD and CHD by gender and age, England 2010/2011 to 2016/17</t>
  </si>
  <si>
    <t>Table 1.10 Excess winter mortality for CVD and CHD by gender and age, Wales 2010/2011 to 2016/17</t>
  </si>
  <si>
    <t>2017/18 (P)</t>
  </si>
  <si>
    <t>Please note that the figures for 2017/18 are preliminary and the combined totals of males and females may differ from those published.</t>
  </si>
  <si>
    <t>Numbers of deaths and age-standardised death rates from coronary heart disease (CHD) in men and women, all ages, by region and nation, United Kingdom 2015/17</t>
  </si>
  <si>
    <t>Numbers of deaths and age-standardised death rates from coronary heart disease (CHD) in men and women, under 75, by region and nation, United Kingdom 2015/17</t>
  </si>
  <si>
    <t>Deaths by cause, by gender and age, United Kingdom 2017</t>
  </si>
  <si>
    <t>Deaths by cause, all ages by gender, England, Wales, Scotland and Northern Ireland 2017</t>
  </si>
  <si>
    <t>Age-standardised death rates from coronary heart disease (CHD), all ages, England, Wales, Scotland, Northern Ireland and United Kingdom 1971 to 2017</t>
  </si>
  <si>
    <t>Age-standardised death rates from coronary heart disease (CHD), under 75, England, Wales, Scotland, Northern Ireland and United Kingdom 1969 to 2017</t>
  </si>
  <si>
    <t>Excess winter mortality for CVD and CHD by gender and age, England  2010/2011 to 2016/17</t>
  </si>
  <si>
    <t>Excess winter mortality for CVD and CHD by gender and age, Wales  2010/2011 to 2016/17</t>
  </si>
  <si>
    <t>Excess winter mortality for CVD and CHD by gender and age, Scotland  2010/2011 to 2017/18</t>
  </si>
  <si>
    <t>2015 to 2017 England and Wales: NOMIS Mortality Statistics</t>
  </si>
  <si>
    <t>Scotland, General Register Office (2017) Personal communication.</t>
  </si>
  <si>
    <t>Northern Ireland, Statistics and Research Agency (2017) Personal communication.</t>
  </si>
  <si>
    <t>Office for National Statistics (2018). Personal communication.</t>
  </si>
  <si>
    <t xml:space="preserve">Scotland, National Records of Scotland (2018) Deaths, by gender, age and cause. </t>
  </si>
  <si>
    <t xml:space="preserve">Northern Ireland, Statistics and Research Agency (2018) Deaths by sex, age and cause </t>
  </si>
  <si>
    <t xml:space="preserve">England and Wales, Office for National Statistics (2018) Deaths registered by cause, gender and age. </t>
  </si>
  <si>
    <t>Table 1.11 Excess winter mortality for CVD and CHD by gender and age, Scotland 2009/2010 to 2017/18</t>
  </si>
  <si>
    <t>Table 1.1  Deaths by cause, by gender and age, United Kingdom 2017</t>
  </si>
  <si>
    <t>IMD - Rank of average rank (1= most deprived)</t>
  </si>
  <si>
    <t>Age standardised death rates for heart and circulatory diseases per 100,000</t>
  </si>
  <si>
    <t>Total number of deaths from heart and circulatory diseaese 2015/17</t>
  </si>
  <si>
    <t>Average number of annual deaths from heart and circulatory diseases for 2015/17</t>
  </si>
  <si>
    <t>ICD-10 codes I00-I99, F01, Q20-Q28. Directly age-standardised using the 2013 European Standard Population.</t>
  </si>
  <si>
    <t>England: rates not currently available</t>
  </si>
  <si>
    <t>Wales: rates from Health Maps Wales https://www.healthmapswales.wales.nhs.uk</t>
  </si>
  <si>
    <t>All heart and circulatory diseases</t>
  </si>
  <si>
    <t>(I00-I99, F01, Q20-Q28)</t>
  </si>
  <si>
    <t>Congenital malformations of</t>
  </si>
  <si>
    <t xml:space="preserve"> the circulatory system</t>
  </si>
  <si>
    <t>(Q20-Q28 )</t>
  </si>
  <si>
    <t>Congenital malformations of the circulatory system</t>
  </si>
  <si>
    <t>(Q20-Q28)</t>
  </si>
  <si>
    <t>Unspecified dementia and Alzheimer's</t>
  </si>
  <si>
    <t>(F03, G30)</t>
  </si>
  <si>
    <t>Ceremonial County (Eng/Wal)</t>
  </si>
  <si>
    <t>Yorkshire (North Yorkshire)</t>
  </si>
  <si>
    <t>Cheshire</t>
  </si>
  <si>
    <t>Lancashire</t>
  </si>
  <si>
    <t>Yorkshire (East Riding)</t>
  </si>
  <si>
    <t>Lincolnshire</t>
  </si>
  <si>
    <t>Derbyshire</t>
  </si>
  <si>
    <t>Leicestershire</t>
  </si>
  <si>
    <t>Nottinghamshire</t>
  </si>
  <si>
    <t>Herefordshire</t>
  </si>
  <si>
    <t>Staffordshire</t>
  </si>
  <si>
    <t>Somerset</t>
  </si>
  <si>
    <t>Bristol</t>
  </si>
  <si>
    <t>Gloucestershire</t>
  </si>
  <si>
    <t>Devon</t>
  </si>
  <si>
    <t>Dorset</t>
  </si>
  <si>
    <t>Cambridgeshire</t>
  </si>
  <si>
    <t>Bedfordshire</t>
  </si>
  <si>
    <t>Essex</t>
  </si>
  <si>
    <t>Kent</t>
  </si>
  <si>
    <t>Berkshire</t>
  </si>
  <si>
    <t>Buckinghamshire</t>
  </si>
  <si>
    <t>East Sussex</t>
  </si>
  <si>
    <t>Hampshire</t>
  </si>
  <si>
    <t>Cornwall</t>
  </si>
  <si>
    <t>Cumbria</t>
  </si>
  <si>
    <t>Hertfordshire</t>
  </si>
  <si>
    <t>Norfolk</t>
  </si>
  <si>
    <t>Northamptonshire</t>
  </si>
  <si>
    <t>Oxfordshire</t>
  </si>
  <si>
    <t>Suffolk</t>
  </si>
  <si>
    <t>Surrey</t>
  </si>
  <si>
    <t>Warwickshire</t>
  </si>
  <si>
    <t>West Sussex</t>
  </si>
  <si>
    <t>Worcestershire</t>
  </si>
  <si>
    <t>Greater Manchester</t>
  </si>
  <si>
    <t>Merseyside</t>
  </si>
  <si>
    <t>Yorkshire (South Yorkshire)</t>
  </si>
  <si>
    <t>Tyne &amp; Wear</t>
  </si>
  <si>
    <t>Yorkshire (West Yorkshire)</t>
  </si>
  <si>
    <t>Greater London</t>
  </si>
  <si>
    <t>Clwyd</t>
  </si>
  <si>
    <t>Dyfed</t>
  </si>
  <si>
    <t>West Glamorgan / Gorllewin Morgannwg</t>
  </si>
  <si>
    <t>Mid Glamorgan / Morgannwg Ganol</t>
  </si>
  <si>
    <t>South Glamorgan / De Morgannwg</t>
  </si>
  <si>
    <t>Gwent</t>
  </si>
  <si>
    <t>(J40 - J47)</t>
  </si>
  <si>
    <t>Age standardised stroke (CBVD) death rates per 100,000</t>
  </si>
  <si>
    <t>Total number of stroke (CBVD) deaths 2015/17</t>
  </si>
  <si>
    <t>Average number of annual stroke (CBVD) deaths for 2014/16</t>
  </si>
  <si>
    <t>Table 1.20 Age-standardised death rates per 100,000 and number of deaths for cardiovascular disease (CVD), all ages by local authority, United Kingdom 2015/17</t>
  </si>
  <si>
    <t>Table 1.21 Age-standardised death rates per 100,000 and number of deaths for cardiovascular disease (CVD), under 75s by local authority, United Kingdom 2015/17</t>
  </si>
  <si>
    <t>Table 1.24 Age-standardised death rates per 100,000 and number of deaths for stroke (CBVD), all ages, by local authority, United Kingdom 2015/17</t>
  </si>
  <si>
    <t>Table 1.25 Age-standardised death rates per 100,000 and number of deaths for stroke (CBVD), under 75s by local authority, United Kingdom 2015/17</t>
  </si>
  <si>
    <t>Total number of premature stroke (CBVD) deaths 2015/17</t>
  </si>
  <si>
    <t>Average number of annual stroke (CBVD) deaths for 2015/17</t>
  </si>
  <si>
    <t>Table 1.12 Excess winter mortality for CVD and CHD by gender and age, Northern Ireland  2011/12 to 2017/18</t>
  </si>
  <si>
    <t>Table 1.13 Excess winter mortality for cardiovascular disease (CVD), by gender and age, England and Wales, 2007/08-2017/18</t>
  </si>
  <si>
    <t>Figures for 2007/07 to 2016/17 from Office for National Statistics (2018). Personal communication.</t>
  </si>
  <si>
    <t>Excess winter mortality for CVD and CHD by gender and age, Northern Ireland  2010/2011 to 2017/18</t>
  </si>
  <si>
    <t>Table 1.7 Age-standardised death rates per 100,000 from stroke (CBVD), all ages, United Kingdom and England, Wales, Scotland, Northern Ireland, 1969 to 2017</t>
  </si>
  <si>
    <t>Table 1.8 Age-standardised death rates per 100,000 from stroke (CBVD), under 75, United Kingdom and England, Wales, Scotland, Northern Ireland, 1969 to 2017</t>
  </si>
  <si>
    <t>Table 1.18 Number of deaths and age-standardised death rates for stroke (CBVD), all ages, by region and country, United Kingdom 2015/17</t>
  </si>
  <si>
    <t>Table 1.19 Number of deaths and age-standardised death rates for stroke (CBVD), under 75, by region and country, United Kingdom 2015/17</t>
  </si>
  <si>
    <t>Average number of annual premature stroke (CBVD) deaths for 2015/17</t>
  </si>
  <si>
    <t>Age-standardised death rates from stroke (CBVD), all ages, England, Wales, Scotland, Northern Ireland and United Kingdom 1969 to 2017</t>
  </si>
  <si>
    <t>Age-standardised death rates from stroke (CBVD), under 75, England, Wales, Scotland, Northern Ireland and United Kingdom 1969 to 2017</t>
  </si>
  <si>
    <t>Numbers of deaths and age-standardised death rates from stroke (CBVD) in men and women, all ages, by region and nation, United Kingdom 2015/17</t>
  </si>
  <si>
    <t>Numbers of deaths and age-standardised death rates from stroke (CBVD) in men and women, under 75, by region and nation, United Kingdom 2015/17</t>
  </si>
  <si>
    <t>Nation charts of mortality rates by IMD</t>
  </si>
  <si>
    <t>Back to Table of Contents</t>
  </si>
  <si>
    <t>Coronary heart disease (CHD) mortality rates and number of deaths, by local authority, United Kingdom 2015/17</t>
  </si>
  <si>
    <t>Coronary heart disease (CHD) mortality rates and number of deaths, under 75 by local authority, United Kingdom 2015/17</t>
  </si>
  <si>
    <t>Stroke (CBVD) mortality rates and number of deaths, all ages by local authority, United Kingdom 2015/17</t>
  </si>
  <si>
    <t>Stroke (CBVD) mortality rates and number of deaths, under 75 by local authority, United Kingdom 2015/17</t>
  </si>
  <si>
    <t>CVD Death Rate (ASDR) 2017</t>
  </si>
  <si>
    <t>CVD % All Deaths 2017</t>
  </si>
  <si>
    <t>CHD Deaths 2017 estimate</t>
  </si>
  <si>
    <t>CHD Death Rate (ASDR) 2017</t>
  </si>
  <si>
    <t>CHD % All Deaths 2017</t>
  </si>
  <si>
    <t>Stroke Death Rate (ASDR) 2017</t>
  </si>
  <si>
    <t>Stroke % All Deaths 2017</t>
  </si>
  <si>
    <t>CVD Deaths 2017 estimate</t>
  </si>
  <si>
    <t>Stroke Deaths 2017 estimate</t>
  </si>
  <si>
    <t>YLLs CVD A/S 2017 estimate</t>
  </si>
  <si>
    <t>YLLs CHD A/S 2017 estimate</t>
  </si>
  <si>
    <t>YLLs Stroke A/S 2017 estimate</t>
  </si>
  <si>
    <t xml:space="preserve">GLOBAL </t>
  </si>
  <si>
    <t>EUROPE</t>
  </si>
  <si>
    <t>Austria</t>
  </si>
  <si>
    <t>Belgium</t>
  </si>
  <si>
    <t>Czech Republic</t>
  </si>
  <si>
    <t>Denmark</t>
  </si>
  <si>
    <t>Finland</t>
  </si>
  <si>
    <t>France</t>
  </si>
  <si>
    <t>Germany</t>
  </si>
  <si>
    <t>Greece</t>
  </si>
  <si>
    <t>Hungary</t>
  </si>
  <si>
    <t>Italy</t>
  </si>
  <si>
    <t>Netherlands</t>
  </si>
  <si>
    <t>Norway</t>
  </si>
  <si>
    <t>Poland</t>
  </si>
  <si>
    <t>Portugal</t>
  </si>
  <si>
    <t>Romania</t>
  </si>
  <si>
    <t>Russian Federation</t>
  </si>
  <si>
    <t>Spain</t>
  </si>
  <si>
    <t>Sweden</t>
  </si>
  <si>
    <t>Switzerland</t>
  </si>
  <si>
    <t>Ukraine</t>
  </si>
  <si>
    <t>NORTH AMERICA</t>
  </si>
  <si>
    <t>Canada</t>
  </si>
  <si>
    <t>United States</t>
  </si>
  <si>
    <t>LATIN AMERICA &amp; CARIBBEAN</t>
  </si>
  <si>
    <t>Brazil</t>
  </si>
  <si>
    <t>ASIA</t>
  </si>
  <si>
    <t>China</t>
  </si>
  <si>
    <t>India</t>
  </si>
  <si>
    <t>Japan</t>
  </si>
  <si>
    <t>Turkey</t>
  </si>
  <si>
    <t>United Arab Emirates</t>
  </si>
  <si>
    <t>AFRICA</t>
  </si>
  <si>
    <t>South Africa</t>
  </si>
  <si>
    <t>Australia</t>
  </si>
  <si>
    <t>New Zealand</t>
  </si>
  <si>
    <t>AUSTRALASIA</t>
  </si>
  <si>
    <t>IMD</t>
  </si>
  <si>
    <t>ASDRS for CVD, CHD, and stroke (CBVD), and IMD by local authority, for charts, United Kingdom 2015/17</t>
  </si>
  <si>
    <t>ICD-10 codes for Coronary Heart disease (CHD) I20-I25.9</t>
  </si>
  <si>
    <t>ICD-10 codes for Stroke (CBVD) G45-G46.8, I60-I63.9, I65-I66.9, I67.0-I67.3, I67.5-I67.6, I68.1-I68.2, I69.0-I69.3</t>
  </si>
  <si>
    <t>ICD-10 codes for Cardiovascular disease (CVD) B33.2, G45-G46.8, I01-I01.9, I02.0, I05-I09.9, I11-I11.9, I20-I25.9, I28-I28.8, I30-I31.1, I31.8-I37.8, I38-I41.9, I42.1-I42.8,</t>
  </si>
  <si>
    <t>I43-I43.9, I47-I48.9, I51.0-I51.4, I60-I63.9, I65-I66.9, I67.0-I67.3, I67.5-I67.6, I68.0-I68.2, I69.0-I69.3, I70.2-I70.8, I71-I73.9, I77-I83.9, I86-I89.0, I89.9, I98, K75.1</t>
  </si>
  <si>
    <t>Region</t>
  </si>
  <si>
    <t xml:space="preserve"> Country</t>
  </si>
  <si>
    <t>Numbers of deaths and age-standardised death rates from heart and circulatory diseases in men and women, all ages by region and nation, United Kingdom 2015/17</t>
  </si>
  <si>
    <t>Numbers of deaths and age-standardised death rates from heart and circulatory diseases in men and women, under 75, by region and nation, United Kingdom 2015/17</t>
  </si>
  <si>
    <t>Heart and Circulatory Disease Statistics 2019 - Chapter 1 - Mortality</t>
  </si>
  <si>
    <t>ICD-10 codes for CHD I20-I25.</t>
  </si>
  <si>
    <t>ICD-10 codes for CVD I00-I99.</t>
  </si>
  <si>
    <t>ICD-10 codes I60-I69. Directly age-standardised using the 2013 European Standard Population.</t>
  </si>
  <si>
    <t>National Records of Scotland, Personal Communication (2018)</t>
  </si>
  <si>
    <t>Northern Ireland Statistics Research Agency (2018). Personal communication.</t>
  </si>
  <si>
    <t>Scotland: Mortality rates calculated in partnership with the General Register Office for Scotland.</t>
  </si>
  <si>
    <t>Northern Ireland: Mortality rates calculated in partnership with Northern Ireland Statistics and Research Agency.</t>
  </si>
  <si>
    <t>Wales: Data not available at time of publication</t>
  </si>
  <si>
    <t>YLLs refers to 'Years of Life Lost'. This is the estimated number of years of life that are lost due to premature mortality.</t>
  </si>
  <si>
    <t>DALYs CVD A/S 2017</t>
  </si>
  <si>
    <t>DALYs CHD A/S 2017</t>
  </si>
  <si>
    <t>DALYs Stroke A/S 2017</t>
  </si>
  <si>
    <t>DALYs are also defined as years of healthy life lost.</t>
  </si>
  <si>
    <t>Deaths by cause, under 75s by gender, England, Wales, Scotland and Northern Ireland 2017</t>
  </si>
  <si>
    <t>Under-75</t>
  </si>
  <si>
    <t>*</t>
  </si>
  <si>
    <t>- indicates number of deaths considered too small to calculate rate.</t>
  </si>
  <si>
    <t>Armagh City, Banbridge &amp; Craigavon</t>
  </si>
  <si>
    <t>Derry City &amp; Strabane</t>
  </si>
  <si>
    <t>Ards &amp; North Down</t>
  </si>
  <si>
    <t>https://www.nrscotland.gov.uk/statistics-and-data/statistics/statistics-by-theme/vital-events/general-publications/vital-events-reference-tables/2017</t>
  </si>
  <si>
    <t>GLOBAL MORTALITY</t>
  </si>
  <si>
    <t>This chapter presents heart and circulatory diseases (CVD) in the context of mortality:  local, regional and seasonal differences and trends over time in CVD, coronary heart disease (CHD) and stroke (CBVD).</t>
  </si>
  <si>
    <t>T1.1</t>
  </si>
  <si>
    <t>T1.2</t>
  </si>
  <si>
    <t>T1.3</t>
  </si>
  <si>
    <t>T1.4</t>
  </si>
  <si>
    <t>T1.5</t>
  </si>
  <si>
    <t>T1.6</t>
  </si>
  <si>
    <t>T1.7</t>
  </si>
  <si>
    <t>T1.8</t>
  </si>
  <si>
    <t>T1.9</t>
  </si>
  <si>
    <t>T1.10</t>
  </si>
  <si>
    <t>T1.11</t>
  </si>
  <si>
    <t>T1.12</t>
  </si>
  <si>
    <t>T1.13</t>
  </si>
  <si>
    <t>T1.14</t>
  </si>
  <si>
    <t>T1.15</t>
  </si>
  <si>
    <t>T1.16</t>
  </si>
  <si>
    <t>T1.17</t>
  </si>
  <si>
    <t>T1.18</t>
  </si>
  <si>
    <t>T1.19</t>
  </si>
  <si>
    <t>T1.20</t>
  </si>
  <si>
    <t>T1.21</t>
  </si>
  <si>
    <t>T1.22</t>
  </si>
  <si>
    <t>T1.23</t>
  </si>
  <si>
    <t>T1.24</t>
  </si>
  <si>
    <t>T1.25</t>
  </si>
  <si>
    <t>T1.26</t>
  </si>
  <si>
    <t>T1.27</t>
  </si>
  <si>
    <t>F1.1a-f</t>
  </si>
  <si>
    <t>F1.2a-l</t>
  </si>
  <si>
    <t>F1.2m-x</t>
  </si>
  <si>
    <t>F1.3</t>
  </si>
  <si>
    <t>F1.4</t>
  </si>
  <si>
    <t>F1.5</t>
  </si>
  <si>
    <t>F1.6</t>
  </si>
  <si>
    <t>F1.7</t>
  </si>
  <si>
    <t>F1.8</t>
  </si>
  <si>
    <t>F1.20</t>
  </si>
  <si>
    <t>F1.21</t>
  </si>
  <si>
    <t>F1.22</t>
  </si>
  <si>
    <t>F1.23</t>
  </si>
  <si>
    <t>F1.24</t>
  </si>
  <si>
    <t>F1.25</t>
  </si>
  <si>
    <t>F1.21a-c</t>
  </si>
  <si>
    <t>F1.23a-c</t>
  </si>
  <si>
    <t xml:space="preserve"> the circulatory system #</t>
  </si>
  <si>
    <t>#these tables exclude deaths before 28 days, so nenonatal deaths from congenital heart anomalies are excluded here</t>
  </si>
  <si>
    <t>Age-standardised death rates from heart and circulatory  diseases (CVD), all ages, England, Wales, Scotland, Northern Ireland and United Kingdom 1969 to 2017</t>
  </si>
  <si>
    <t>Age-standardised death rates from heart and circulatory  diseases (CVD), under 75, England, Wales, Scotland, Northern Ireland and United Kingdom 1969 to 2017</t>
  </si>
  <si>
    <t>Heart and circulatory disease (CVD) mortality rates and number of deaths, all ages by local authority, United Kingdom 2015/17</t>
  </si>
  <si>
    <t>Heart and circulatory disease (CVD) mortality rates and number of deaths, under 75 by local authority, United Kingdom 2015/17</t>
  </si>
  <si>
    <t xml:space="preserve">Please note that the figures for 2017/18 are provisional and mortality data is rounded to the nearest 100. </t>
  </si>
  <si>
    <t>As a result, some totals for persons and all ages will not be equal to the sum of their parts.</t>
  </si>
  <si>
    <t xml:space="preserve">Provisional figures for 2017/18 from </t>
  </si>
  <si>
    <t xml:space="preserve">https://www.ons.gov.uk/peoplepopulationandcommunity/birthsdeathsandmarriages/deaths/datasets/excesswintermortalityinenglandandwalesreferencetables </t>
  </si>
  <si>
    <t>Table 1.14 Number of deaths and age-standardised death rates for heart and circulatory diseases (CVD), all ages by region and country, United Kingdom 2015/17</t>
  </si>
  <si>
    <t>Table 1.15 Number of deaths and age-standardised death rates for for heart and circulatory diseases (CVD), under 75, by region and country, United Kingdom 2015/17</t>
  </si>
  <si>
    <t xml:space="preserve">Actual numbers of UK deaths for 2017 from official statistical agencies are shown in table 1.2 </t>
  </si>
  <si>
    <t>Table 1.27 Years of life lost (YLLs) and disability-adjusted life years (DALYs) for CVD, CHD, and stroke, 2017</t>
  </si>
  <si>
    <t>Table 1.23 Age-standardised death rates per 100,000 and number of deaths for coronary heart disease (CHD), under 75s by local authority, United Kingdom 2015/17</t>
  </si>
  <si>
    <t>ASDR Rank (1 = lowest death rate)</t>
  </si>
  <si>
    <t>Table 1.22 Age-standardised death rates per 100,000 and number of deaths for coronary heart disease (CHD), all ages by local authority, United Kingdom 2015/17</t>
  </si>
  <si>
    <t>Cardiovascular disease            (ICD-10 I00–I99)</t>
  </si>
  <si>
    <t>Coronary heart disease               (ICD-10 I20–I25)</t>
  </si>
  <si>
    <t xml:space="preserve">England: Mortality rates not available at time of publication. Number of Deaths are taken from NOMIS Mortality Statistics </t>
  </si>
  <si>
    <t>https://www.nomisweb.co.uk/articles/983.aspx</t>
  </si>
  <si>
    <t xml:space="preserve">https://www.nomisweb.co.uk/articles/983.aspx </t>
  </si>
  <si>
    <t xml:space="preserve">Wales: Mortality rates from Health Maps Wales </t>
  </si>
  <si>
    <t>https://www.healthmapswales.wales.nhs.uk</t>
  </si>
  <si>
    <t xml:space="preserve">England: Mortality rates from Public Health England Public Health Profiles </t>
  </si>
  <si>
    <t>https://fingertips.phe.org.uk/profile/mortality-profile</t>
  </si>
  <si>
    <t xml:space="preserve">https://fingertips.phe.org.uk/profile/mortality-profile </t>
  </si>
  <si>
    <t xml:space="preserve">England: Mortality rates not available at time of publication. Number of deaths are taken from NOMIS Mortality Statistics </t>
  </si>
  <si>
    <t>England: Mortality rates from Public Health England Public Health Profiles</t>
  </si>
  <si>
    <t xml:space="preserve">Regions and Countries as defined by the Global Health Data Exchange </t>
  </si>
  <si>
    <t>http://ghdx.healthdata.org/countries</t>
  </si>
  <si>
    <t>Global Health Data Exchange, GBD Results Tool</t>
  </si>
  <si>
    <t>http://ghdx.healthdata.org/gbd-results-tool</t>
  </si>
  <si>
    <t xml:space="preserve">Global Health Data Exchange, GBD Results Tool </t>
  </si>
  <si>
    <t>scroll down for UK under-75</t>
  </si>
  <si>
    <t xml:space="preserve">scroll down for 4N </t>
  </si>
  <si>
    <t>scroll down for Scotland &amp; NI</t>
  </si>
  <si>
    <t>scroll down for 4N</t>
  </si>
  <si>
    <t>KEY: T=Table  F=Figure(Graph/Pie Chart/Map)</t>
  </si>
  <si>
    <t>ASDR = Age-standardised death rates per 100,000 inhabitants</t>
  </si>
  <si>
    <t>DALYs refers to 'Disability-Adjusted Life Years'. This is the sum of years lost due to premature death (YLLs) and years lived with disability (YLDs).</t>
  </si>
  <si>
    <t>A/S = estimated age-standardised rates per 100,000 inhabitants.</t>
  </si>
  <si>
    <t xml:space="preserve">Regions and countries as defined by the Global Health Data Exchange </t>
  </si>
  <si>
    <t>ICD-10 codes for cardiovascular disease (CVD) B33.2, G45-G46.8, I01-I01.9, I02.0, I05-I09.9, I11-I11.9, I20-I25.9, I28-I28.8, I30-I31.1, I31.8-I37.8, I38-I41.9, I42.1-I42.8,</t>
  </si>
  <si>
    <t>ICD-10 codes for coronary heart disease (CHD) I20-I25.9</t>
  </si>
  <si>
    <t>ICD-10 codes for stroke (CBVD) G45-G46.8, I60-I63.9, I65-I66.9, I67.0-I67.3, I67.5-I67.6, I68.1-I68.2, I69.0-I69.3</t>
  </si>
  <si>
    <t>Table 1.26 Deaths and mortality rates for cardiovascular disease (CVD), coronary heart disease (CHD), and stroke (CBVD), 2017</t>
  </si>
  <si>
    <t>United Kingdom **</t>
  </si>
  <si>
    <t>Scotland **</t>
  </si>
  <si>
    <t>England **</t>
  </si>
  <si>
    <t>Wales **</t>
  </si>
  <si>
    <t>Northern Ireland **</t>
  </si>
  <si>
    <t xml:space="preserve">** UK and 4N death totals and rates shown here are modelled estimates which should be used solely for international comparisons. </t>
  </si>
  <si>
    <t>Deaths and mortality rates for heart and circulatory diseases (CVD), coronary heart disease (CHD), and stroke (CBVD), selected nations, 2017</t>
  </si>
  <si>
    <t>Years of life lost (YLLs) and disability-adjusted life years (DALYs) for heart and circulatory disease (CVD), coronary heart disease (CHD), and stroke (CBVD), selected nations 2017</t>
  </si>
  <si>
    <t>Excess winter mortality for CVD, England and Wales, 2007/08 to 2017/18</t>
  </si>
  <si>
    <t>Scotland: Rates calculated in partnership with National Records of Scotland.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</si>
</sst>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_-;\-* #,##0.00_-;_-* &quot;-&quot;??_-;_-@_-"/>
    <numFmt numFmtId="164" formatCode="_-* #,##0_-;\-* #,##0_-;_-* &quot;-&quot;??_-;_-@_-"/>
    <numFmt numFmtId="165" formatCode="#,##0_ ;\-#,##0\ "/>
    <numFmt numFmtId="166" formatCode="0.0"/>
    <numFmt numFmtId="167" formatCode="#,##0.0"/>
    <numFmt numFmtId="168" formatCode="_-* #,##0.0_-;\-* #,##0.0_-;_-* &quot;-&quot;??_-;_-@_-"/>
    <numFmt numFmtId="169" formatCode="#,##0.0_ ;\-#,##0.0\ "/>
    <numFmt numFmtId="170" formatCode="0.0%"/>
  </numFmts>
  <fonts count="16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indexed="3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sz val="12"/>
      <name val="Arial"/>
      <family val="2"/>
    </font>
    <font>
      <sz val="12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indexed="8"/>
      <name val="Calibri"/>
      <family val="2"/>
    </font>
    <font>
      <sz val="10"/>
      <name val="Calibri"/>
      <family val="2"/>
      <scheme val="minor"/>
    </font>
    <font>
      <sz val="10"/>
      <name val="MS Sans Serif"/>
      <family val="2"/>
    </font>
    <font>
      <u/>
      <sz val="10"/>
      <color theme="10"/>
      <name val="MS Sans Serif"/>
      <family val="2"/>
    </font>
    <font>
      <sz val="10"/>
      <name val="Courier"/>
      <family val="3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2"/>
      <name val="Times New Roman"/>
      <family val="1"/>
    </font>
    <font>
      <u/>
      <sz val="10"/>
      <color theme="10"/>
      <name val="Arial"/>
      <family val="2"/>
    </font>
    <font>
      <b/>
      <sz val="10"/>
      <color rgb="FFFF000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10"/>
      <name val="Trebuchet MS"/>
      <family val="2"/>
    </font>
    <font>
      <b/>
      <sz val="14"/>
      <color theme="1"/>
      <name val="Trebuchet MS"/>
      <family val="2"/>
    </font>
    <font>
      <sz val="10"/>
      <color theme="1"/>
      <name val="Trebuchet MS"/>
      <family val="2"/>
    </font>
    <font>
      <b/>
      <sz val="12"/>
      <color theme="0"/>
      <name val="Trebuchet MS"/>
      <family val="2"/>
    </font>
    <font>
      <sz val="12"/>
      <name val="Trebuchet MS"/>
      <family val="2"/>
    </font>
    <font>
      <sz val="10"/>
      <color rgb="FFC00000"/>
      <name val="Trebuchet MS"/>
      <family val="2"/>
    </font>
    <font>
      <b/>
      <sz val="10"/>
      <color theme="1"/>
      <name val="Trebuchet MS"/>
      <family val="2"/>
    </font>
    <font>
      <u/>
      <sz val="10"/>
      <color theme="10"/>
      <name val="Trebuchet MS"/>
      <family val="2"/>
    </font>
    <font>
      <b/>
      <sz val="10"/>
      <name val="Trebuchet MS"/>
      <family val="2"/>
    </font>
    <font>
      <sz val="10"/>
      <color theme="0"/>
      <name val="Trebuchet MS"/>
      <family val="2"/>
    </font>
    <font>
      <u/>
      <sz val="10"/>
      <color indexed="30"/>
      <name val="Trebuchet MS"/>
      <family val="2"/>
    </font>
    <font>
      <b/>
      <i/>
      <sz val="10"/>
      <color rgb="FFFF0000"/>
      <name val="Trebuchet MS"/>
      <family val="2"/>
    </font>
    <font>
      <b/>
      <i/>
      <u/>
      <sz val="10"/>
      <color rgb="FFFF0000"/>
      <name val="Trebuchet MS"/>
      <family val="2"/>
    </font>
    <font>
      <u/>
      <sz val="10"/>
      <name val="Trebuchet MS"/>
      <family val="2"/>
    </font>
    <font>
      <i/>
      <sz val="10"/>
      <color rgb="FFFF0000"/>
      <name val="Trebuchet MS"/>
      <family val="2"/>
    </font>
    <font>
      <sz val="10"/>
      <color rgb="FFFF0000"/>
      <name val="Trebuchet MS"/>
      <family val="2"/>
    </font>
    <font>
      <sz val="12"/>
      <color theme="0"/>
      <name val="Trebuchet MS"/>
      <family val="2"/>
    </font>
    <font>
      <b/>
      <i/>
      <sz val="14"/>
      <color rgb="FFFF0000"/>
      <name val="Trebuchet MS"/>
      <family val="2"/>
    </font>
    <font>
      <b/>
      <i/>
      <sz val="11"/>
      <name val="Trebuchet MS"/>
      <family val="2"/>
    </font>
    <font>
      <b/>
      <i/>
      <sz val="10"/>
      <color theme="0"/>
      <name val="Trebuchet MS"/>
      <family val="2"/>
    </font>
    <font>
      <sz val="10"/>
      <color rgb="FFFFCCCC"/>
      <name val="Trebuchet MS"/>
      <family val="2"/>
    </font>
    <font>
      <i/>
      <sz val="8"/>
      <name val="Trebuchet MS"/>
      <family val="2"/>
    </font>
    <font>
      <sz val="8"/>
      <name val="Trebuchet MS"/>
      <family val="2"/>
    </font>
    <font>
      <b/>
      <i/>
      <sz val="14"/>
      <name val="Trebuchet MS"/>
      <family val="2"/>
    </font>
    <font>
      <b/>
      <i/>
      <sz val="10"/>
      <name val="Trebuchet MS"/>
      <family val="2"/>
    </font>
    <font>
      <sz val="11"/>
      <name val="Trebuchet MS"/>
      <family val="2"/>
    </font>
    <font>
      <b/>
      <sz val="11"/>
      <name val="Trebuchet MS"/>
      <family val="2"/>
    </font>
    <font>
      <b/>
      <i/>
      <sz val="11"/>
      <color rgb="FFFF0000"/>
      <name val="Trebuchet MS"/>
      <family val="2"/>
    </font>
    <font>
      <i/>
      <sz val="11"/>
      <color rgb="FFFF0000"/>
      <name val="Trebuchet MS"/>
      <family val="2"/>
    </font>
    <font>
      <sz val="11"/>
      <color theme="1"/>
      <name val="Trebuchet MS"/>
      <family val="2"/>
    </font>
    <font>
      <i/>
      <sz val="8"/>
      <color theme="1"/>
      <name val="Trebuchet MS"/>
      <family val="2"/>
    </font>
    <font>
      <sz val="8"/>
      <color theme="1"/>
      <name val="Trebuchet MS"/>
      <family val="2"/>
    </font>
    <font>
      <b/>
      <sz val="8"/>
      <color theme="1"/>
      <name val="Trebuchet MS"/>
      <family val="2"/>
    </font>
    <font>
      <i/>
      <u/>
      <sz val="8"/>
      <color indexed="30"/>
      <name val="Trebuchet MS"/>
      <family val="2"/>
    </font>
    <font>
      <b/>
      <sz val="11"/>
      <color theme="1"/>
      <name val="Trebuchet MS"/>
      <family val="2"/>
    </font>
    <font>
      <sz val="12"/>
      <color rgb="FF44546A"/>
      <name val="Trebuchet MS"/>
      <family val="2"/>
    </font>
    <font>
      <b/>
      <sz val="10"/>
      <color theme="0" tint="-0.499984740745262"/>
      <name val="Trebuchet MS"/>
      <family val="2"/>
    </font>
    <font>
      <sz val="10"/>
      <color theme="0" tint="-0.499984740745262"/>
      <name val="Trebuchet MS"/>
      <family val="2"/>
    </font>
    <font>
      <b/>
      <sz val="11"/>
      <color rgb="FFFF0000"/>
      <name val="Trebuchet MS"/>
      <family val="2"/>
    </font>
    <font>
      <b/>
      <i/>
      <sz val="10"/>
      <color theme="1"/>
      <name val="Trebuchet MS"/>
      <family val="2"/>
    </font>
    <font>
      <b/>
      <i/>
      <sz val="10"/>
      <color theme="0" tint="-0.499984740745262"/>
      <name val="Trebuchet MS"/>
      <family val="2"/>
    </font>
    <font>
      <i/>
      <sz val="8"/>
      <color indexed="8"/>
      <name val="Trebuchet MS"/>
      <family val="2"/>
    </font>
    <font>
      <b/>
      <i/>
      <sz val="11"/>
      <color theme="1"/>
      <name val="Trebuchet MS"/>
      <family val="2"/>
    </font>
    <font>
      <b/>
      <i/>
      <sz val="12"/>
      <color theme="0"/>
      <name val="Trebuchet MS"/>
      <family val="2"/>
    </font>
    <font>
      <sz val="11"/>
      <color theme="0"/>
      <name val="Trebuchet MS"/>
      <family val="2"/>
    </font>
    <font>
      <sz val="11"/>
      <color theme="0" tint="-0.499984740745262"/>
      <name val="Trebuchet MS"/>
      <family val="2"/>
    </font>
    <font>
      <sz val="11"/>
      <color rgb="FFFF0000"/>
      <name val="Trebuchet MS"/>
      <family val="2"/>
    </font>
    <font>
      <sz val="9"/>
      <color theme="1"/>
      <name val="Trebuchet MS"/>
      <family val="2"/>
    </font>
    <font>
      <b/>
      <sz val="9"/>
      <color theme="1"/>
      <name val="Trebuchet MS"/>
      <family val="2"/>
    </font>
    <font>
      <i/>
      <sz val="9"/>
      <color rgb="FFFF0000"/>
      <name val="Trebuchet MS"/>
      <family val="2"/>
    </font>
    <font>
      <sz val="9"/>
      <color theme="0" tint="-0.499984740745262"/>
      <name val="Trebuchet MS"/>
      <family val="2"/>
    </font>
    <font>
      <b/>
      <sz val="12"/>
      <color theme="0" tint="-0.499984740745262"/>
      <name val="Trebuchet MS"/>
      <family val="2"/>
    </font>
    <font>
      <b/>
      <sz val="9"/>
      <name val="Trebuchet MS"/>
      <family val="2"/>
    </font>
    <font>
      <sz val="9"/>
      <name val="Trebuchet MS"/>
      <family val="2"/>
    </font>
    <font>
      <sz val="9"/>
      <color rgb="FFFF0000"/>
      <name val="Trebuchet MS"/>
      <family val="2"/>
    </font>
    <font>
      <u/>
      <sz val="10"/>
      <color theme="11"/>
      <name val="Trebuchet MS"/>
      <family val="2"/>
    </font>
    <font>
      <i/>
      <sz val="10"/>
      <color theme="1"/>
      <name val="Trebuchet MS"/>
      <family val="2"/>
    </font>
    <font>
      <b/>
      <sz val="10"/>
      <color theme="0"/>
      <name val="Trebuchet MS"/>
      <family val="2"/>
    </font>
    <font>
      <u/>
      <sz val="9"/>
      <color indexed="30"/>
      <name val="Trebuchet MS"/>
      <family val="2"/>
    </font>
    <font>
      <u/>
      <sz val="9"/>
      <name val="Trebuchet MS"/>
      <family val="2"/>
    </font>
    <font>
      <u/>
      <sz val="9"/>
      <color theme="1"/>
      <name val="Trebuchet MS"/>
      <family val="2"/>
    </font>
    <font>
      <sz val="9"/>
      <color indexed="8"/>
      <name val="Trebuchet MS"/>
      <family val="2"/>
    </font>
    <font>
      <sz val="10"/>
      <color theme="0"/>
      <name val="Arial"/>
      <family val="2"/>
    </font>
    <font>
      <i/>
      <sz val="10"/>
      <color theme="0"/>
      <name val="Trebuchet MS"/>
      <family val="2"/>
    </font>
    <font>
      <sz val="9"/>
      <color theme="0"/>
      <name val="Trebuchet MS"/>
      <family val="2"/>
    </font>
    <font>
      <b/>
      <sz val="10"/>
      <color theme="0" tint="-0.34998626667073579"/>
      <name val="Trebuchet MS"/>
      <family val="2"/>
    </font>
    <font>
      <sz val="10"/>
      <color theme="0" tint="-0.34998626667073579"/>
      <name val="Trebuchet MS"/>
      <family val="2"/>
    </font>
    <font>
      <b/>
      <sz val="10"/>
      <color theme="0" tint="-0.249977111117893"/>
      <name val="Trebuchet MS"/>
      <family val="2"/>
    </font>
    <font>
      <b/>
      <sz val="10"/>
      <color theme="0" tint="-0.14999847407452621"/>
      <name val="Trebuchet MS"/>
      <family val="2"/>
    </font>
    <font>
      <i/>
      <sz val="8"/>
      <color rgb="FFFF0000"/>
      <name val="Trebuchet MS"/>
      <family val="2"/>
    </font>
    <font>
      <b/>
      <i/>
      <sz val="8"/>
      <color theme="0" tint="-0.499984740745262"/>
      <name val="Trebuchet MS"/>
      <family val="2"/>
    </font>
    <font>
      <i/>
      <sz val="8"/>
      <color theme="0" tint="-0.499984740745262"/>
      <name val="Trebuchet MS"/>
      <family val="2"/>
    </font>
    <font>
      <sz val="8"/>
      <color theme="0" tint="-0.499984740745262"/>
      <name val="Trebuchet MS"/>
      <family val="2"/>
    </font>
    <font>
      <u/>
      <sz val="8"/>
      <color theme="1"/>
      <name val="Trebuchet MS"/>
      <family val="2"/>
    </font>
    <font>
      <sz val="8"/>
      <color indexed="8"/>
      <name val="Trebuchet MS"/>
      <family val="2"/>
    </font>
    <font>
      <b/>
      <sz val="8"/>
      <name val="Trebuchet MS"/>
      <family val="2"/>
    </font>
    <font>
      <b/>
      <sz val="8"/>
      <color theme="0" tint="-0.499984740745262"/>
      <name val="Trebuchet MS"/>
      <family val="2"/>
    </font>
    <font>
      <sz val="8"/>
      <color rgb="FFFF0000"/>
      <name val="Trebuchet MS"/>
      <family val="2"/>
    </font>
    <font>
      <u/>
      <sz val="8"/>
      <color indexed="30"/>
      <name val="Trebuchet MS"/>
      <family val="2"/>
    </font>
    <font>
      <b/>
      <sz val="10"/>
      <color rgb="FFC00000"/>
      <name val="Trebuchet MS"/>
      <family val="2"/>
    </font>
  </fonts>
  <fills count="7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E3052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</fills>
  <borders count="8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auto="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/>
      <top style="thin">
        <color theme="0" tint="-0.14996795556505021"/>
      </top>
      <bottom style="thin">
        <color auto="1"/>
      </bottom>
      <diagonal/>
    </border>
    <border>
      <left/>
      <right/>
      <top style="thin">
        <color theme="0" tint="-0.14996795556505021"/>
      </top>
      <bottom style="thin">
        <color auto="1"/>
      </bottom>
      <diagonal/>
    </border>
    <border>
      <left/>
      <right style="thin">
        <color auto="1"/>
      </right>
      <top style="thin">
        <color theme="0" tint="-0.1499679555650502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0" tint="-0.14996795556505021"/>
      </bottom>
      <diagonal/>
    </border>
    <border>
      <left style="thin">
        <color auto="1"/>
      </left>
      <right style="thin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 style="thin">
        <color auto="1"/>
      </right>
      <top style="thin">
        <color theme="0" tint="-0.14996795556505021"/>
      </top>
      <bottom/>
      <diagonal/>
    </border>
    <border>
      <left style="thin">
        <color auto="1"/>
      </left>
      <right style="thin">
        <color auto="1"/>
      </right>
      <top style="thin">
        <color theme="0" tint="-0.1499679555650502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theme="0" tint="-0.14996795556505021"/>
      </bottom>
      <diagonal/>
    </border>
    <border>
      <left style="thin">
        <color auto="1"/>
      </left>
      <right/>
      <top/>
      <bottom style="thin">
        <color theme="0" tint="-0.14996795556505021"/>
      </bottom>
      <diagonal/>
    </border>
    <border>
      <left/>
      <right style="thin">
        <color auto="1"/>
      </right>
      <top/>
      <bottom style="thin">
        <color theme="0" tint="-0.14996795556505021"/>
      </bottom>
      <diagonal/>
    </border>
    <border>
      <left/>
      <right/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0" tint="-0.499984740745262"/>
      </bottom>
      <diagonal/>
    </border>
    <border>
      <left style="thin">
        <color auto="1"/>
      </left>
      <right/>
      <top style="thin">
        <color auto="1"/>
      </top>
      <bottom style="thin">
        <color theme="0" tint="-0.499984740745262"/>
      </bottom>
      <diagonal/>
    </border>
    <border>
      <left/>
      <right/>
      <top style="thin">
        <color auto="1"/>
      </top>
      <bottom style="thin">
        <color theme="0" tint="-0.499984740745262"/>
      </bottom>
      <diagonal/>
    </border>
    <border>
      <left/>
      <right style="thin">
        <color auto="1"/>
      </right>
      <top style="thin">
        <color auto="1"/>
      </top>
      <bottom style="thin">
        <color theme="0" tint="-0.499984740745262"/>
      </bottom>
      <diagonal/>
    </border>
    <border>
      <left style="thin">
        <color auto="1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auto="1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auto="1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 style="thin">
        <color theme="0" tint="-0.14996795556505021"/>
      </top>
      <bottom/>
      <diagonal/>
    </border>
    <border>
      <left style="thin">
        <color auto="1"/>
      </left>
      <right/>
      <top style="thin">
        <color theme="0" tint="-0.14996795556505021"/>
      </top>
      <bottom/>
      <diagonal/>
    </border>
    <border>
      <left style="thin">
        <color auto="1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auto="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auto="1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auto="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14996795556505021"/>
      </top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</borders>
  <cellStyleXfs count="926">
    <xf numFmtId="0" fontId="0" fillId="0" borderId="0"/>
    <xf numFmtId="43" fontId="23" fillId="0" borderId="0" applyFont="0" applyFill="0" applyBorder="0" applyAlignment="0" applyProtection="0"/>
    <xf numFmtId="0" fontId="90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43" fontId="23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3" fillId="0" borderId="0"/>
    <xf numFmtId="0" fontId="20" fillId="0" borderId="0"/>
    <xf numFmtId="0" fontId="20" fillId="0" borderId="0"/>
    <xf numFmtId="0" fontId="23" fillId="0" borderId="0"/>
    <xf numFmtId="0" fontId="23" fillId="0" borderId="0"/>
    <xf numFmtId="0" fontId="20" fillId="0" borderId="0"/>
    <xf numFmtId="0" fontId="27" fillId="0" borderId="0"/>
    <xf numFmtId="0" fontId="28" fillId="0" borderId="0"/>
    <xf numFmtId="9" fontId="28" fillId="0" borderId="0" applyFont="0" applyFill="0" applyBorder="0" applyAlignment="0" applyProtection="0"/>
    <xf numFmtId="0" fontId="28" fillId="0" borderId="0"/>
    <xf numFmtId="9" fontId="23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19" fillId="0" borderId="0"/>
    <xf numFmtId="43" fontId="19" fillId="0" borderId="0" applyFont="0" applyFill="0" applyBorder="0" applyAlignment="0" applyProtection="0"/>
    <xf numFmtId="0" fontId="22" fillId="0" borderId="0"/>
    <xf numFmtId="0" fontId="18" fillId="0" borderId="0"/>
    <xf numFmtId="0" fontId="25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33" fillId="0" borderId="0" applyNumberFormat="0" applyFill="0" applyBorder="0" applyAlignment="0" applyProtection="0"/>
    <xf numFmtId="0" fontId="34" fillId="0" borderId="2" applyNumberFormat="0" applyFill="0" applyAlignment="0" applyProtection="0"/>
    <xf numFmtId="0" fontId="35" fillId="0" borderId="3" applyNumberFormat="0" applyFill="0" applyAlignment="0" applyProtection="0"/>
    <xf numFmtId="0" fontId="36" fillId="0" borderId="4" applyNumberFormat="0" applyFill="0" applyAlignment="0" applyProtection="0"/>
    <xf numFmtId="0" fontId="36" fillId="0" borderId="0" applyNumberFormat="0" applyFill="0" applyBorder="0" applyAlignment="0" applyProtection="0"/>
    <xf numFmtId="0" fontId="37" fillId="9" borderId="0" applyNumberFormat="0" applyBorder="0" applyAlignment="0" applyProtection="0"/>
    <xf numFmtId="0" fontId="38" fillId="10" borderId="0" applyNumberFormat="0" applyBorder="0" applyAlignment="0" applyProtection="0"/>
    <xf numFmtId="0" fontId="39" fillId="11" borderId="0" applyNumberFormat="0" applyBorder="0" applyAlignment="0" applyProtection="0"/>
    <xf numFmtId="0" fontId="40" fillId="12" borderId="5" applyNumberFormat="0" applyAlignment="0" applyProtection="0"/>
    <xf numFmtId="0" fontId="41" fillId="13" borderId="6" applyNumberFormat="0" applyAlignment="0" applyProtection="0"/>
    <xf numFmtId="0" fontId="42" fillId="13" borderId="5" applyNumberFormat="0" applyAlignment="0" applyProtection="0"/>
    <xf numFmtId="0" fontId="43" fillId="0" borderId="7" applyNumberFormat="0" applyFill="0" applyAlignment="0" applyProtection="0"/>
    <xf numFmtId="0" fontId="44" fillId="14" borderId="8" applyNumberFormat="0" applyAlignment="0" applyProtection="0"/>
    <xf numFmtId="0" fontId="32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30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30" fillId="35" borderId="0" applyNumberFormat="0" applyBorder="0" applyAlignment="0" applyProtection="0"/>
    <xf numFmtId="0" fontId="30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38" borderId="0" applyNumberFormat="0" applyBorder="0" applyAlignment="0" applyProtection="0"/>
    <xf numFmtId="0" fontId="30" fillId="39" borderId="0" applyNumberFormat="0" applyBorder="0" applyAlignment="0" applyProtection="0"/>
    <xf numFmtId="0" fontId="17" fillId="0" borderId="0"/>
    <xf numFmtId="0" fontId="17" fillId="15" borderId="9" applyNumberFormat="0" applyFont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5" borderId="9" applyNumberFormat="0" applyFont="0" applyAlignment="0" applyProtection="0"/>
    <xf numFmtId="43" fontId="46" fillId="0" borderId="0" applyFont="0" applyFill="0" applyBorder="0" applyAlignment="0" applyProtection="0"/>
    <xf numFmtId="0" fontId="16" fillId="0" borderId="0"/>
    <xf numFmtId="43" fontId="46" fillId="0" borderId="0" applyFont="0" applyFill="0" applyBorder="0" applyAlignment="0" applyProtection="0"/>
    <xf numFmtId="0" fontId="23" fillId="0" borderId="0"/>
    <xf numFmtId="0" fontId="48" fillId="0" borderId="0"/>
    <xf numFmtId="0" fontId="27" fillId="0" borderId="0"/>
    <xf numFmtId="43" fontId="48" fillId="0" borderId="0" applyFont="0" applyFill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9" fontId="48" fillId="0" borderId="0" applyFont="0" applyFill="0" applyBorder="0" applyAlignment="0" applyProtection="0"/>
    <xf numFmtId="37" fontId="50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6" fillId="0" borderId="0"/>
    <xf numFmtId="0" fontId="27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15" borderId="9" applyNumberFormat="0" applyFont="0" applyAlignment="0" applyProtection="0"/>
    <xf numFmtId="0" fontId="15" fillId="0" borderId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51" fillId="0" borderId="0"/>
    <xf numFmtId="43" fontId="23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9" fontId="27" fillId="0" borderId="0" applyFont="0" applyFill="0" applyBorder="0" applyAlignment="0" applyProtection="0"/>
    <xf numFmtId="0" fontId="27" fillId="0" borderId="0"/>
    <xf numFmtId="0" fontId="15" fillId="0" borderId="0"/>
    <xf numFmtId="0" fontId="15" fillId="0" borderId="0"/>
    <xf numFmtId="0" fontId="15" fillId="0" borderId="0"/>
    <xf numFmtId="9" fontId="23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15" borderId="9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5" borderId="9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15" borderId="9" applyNumberFormat="0" applyFont="0" applyAlignment="0" applyProtection="0"/>
    <xf numFmtId="0" fontId="46" fillId="44" borderId="0" applyNumberFormat="0" applyBorder="0" applyAlignment="0" applyProtection="0"/>
    <xf numFmtId="0" fontId="46" fillId="43" borderId="0" applyNumberFormat="0" applyBorder="0" applyAlignment="0" applyProtection="0"/>
    <xf numFmtId="0" fontId="46" fillId="42" borderId="0" applyNumberFormat="0" applyBorder="0" applyAlignment="0" applyProtection="0"/>
    <xf numFmtId="0" fontId="46" fillId="41" borderId="0" applyNumberFormat="0" applyBorder="0" applyAlignment="0" applyProtection="0"/>
    <xf numFmtId="0" fontId="23" fillId="0" borderId="0"/>
    <xf numFmtId="0" fontId="15" fillId="0" borderId="0"/>
    <xf numFmtId="9" fontId="23" fillId="0" borderId="0" applyFont="0" applyFill="0" applyBorder="0" applyAlignment="0" applyProtection="0"/>
    <xf numFmtId="0" fontId="46" fillId="45" borderId="0" applyNumberFormat="0" applyBorder="0" applyAlignment="0" applyProtection="0"/>
    <xf numFmtId="0" fontId="46" fillId="46" borderId="0" applyNumberFormat="0" applyBorder="0" applyAlignment="0" applyProtection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6" fillId="49" borderId="0" applyNumberFormat="0" applyBorder="0" applyAlignment="0" applyProtection="0"/>
    <xf numFmtId="0" fontId="46" fillId="44" borderId="0" applyNumberFormat="0" applyBorder="0" applyAlignment="0" applyProtection="0"/>
    <xf numFmtId="0" fontId="46" fillId="47" borderId="0" applyNumberFormat="0" applyBorder="0" applyAlignment="0" applyProtection="0"/>
    <xf numFmtId="0" fontId="46" fillId="50" borderId="0" applyNumberFormat="0" applyBorder="0" applyAlignment="0" applyProtection="0"/>
    <xf numFmtId="0" fontId="53" fillId="51" borderId="0" applyNumberFormat="0" applyBorder="0" applyAlignment="0" applyProtection="0"/>
    <xf numFmtId="0" fontId="53" fillId="48" borderId="0" applyNumberFormat="0" applyBorder="0" applyAlignment="0" applyProtection="0"/>
    <xf numFmtId="0" fontId="53" fillId="49" borderId="0" applyNumberFormat="0" applyBorder="0" applyAlignment="0" applyProtection="0"/>
    <xf numFmtId="0" fontId="53" fillId="52" borderId="0" applyNumberFormat="0" applyBorder="0" applyAlignment="0" applyProtection="0"/>
    <xf numFmtId="0" fontId="53" fillId="53" borderId="0" applyNumberFormat="0" applyBorder="0" applyAlignment="0" applyProtection="0"/>
    <xf numFmtId="0" fontId="53" fillId="54" borderId="0" applyNumberFormat="0" applyBorder="0" applyAlignment="0" applyProtection="0"/>
    <xf numFmtId="0" fontId="53" fillId="55" borderId="0" applyNumberFormat="0" applyBorder="0" applyAlignment="0" applyProtection="0"/>
    <xf numFmtId="0" fontId="53" fillId="56" borderId="0" applyNumberFormat="0" applyBorder="0" applyAlignment="0" applyProtection="0"/>
    <xf numFmtId="0" fontId="53" fillId="57" borderId="0" applyNumberFormat="0" applyBorder="0" applyAlignment="0" applyProtection="0"/>
    <xf numFmtId="0" fontId="53" fillId="52" borderId="0" applyNumberFormat="0" applyBorder="0" applyAlignment="0" applyProtection="0"/>
    <xf numFmtId="0" fontId="53" fillId="53" borderId="0" applyNumberFormat="0" applyBorder="0" applyAlignment="0" applyProtection="0"/>
    <xf numFmtId="0" fontId="53" fillId="58" borderId="0" applyNumberFormat="0" applyBorder="0" applyAlignment="0" applyProtection="0"/>
    <xf numFmtId="0" fontId="54" fillId="42" borderId="0" applyNumberFormat="0" applyBorder="0" applyAlignment="0" applyProtection="0"/>
    <xf numFmtId="0" fontId="55" fillId="59" borderId="11" applyNumberFormat="0" applyAlignment="0" applyProtection="0"/>
    <xf numFmtId="0" fontId="56" fillId="60" borderId="12" applyNumberFormat="0" applyAlignment="0" applyProtection="0"/>
    <xf numFmtId="0" fontId="57" fillId="0" borderId="0" applyNumberFormat="0" applyFill="0" applyBorder="0" applyAlignment="0" applyProtection="0"/>
    <xf numFmtId="0" fontId="58" fillId="43" borderId="0" applyNumberFormat="0" applyBorder="0" applyAlignment="0" applyProtection="0"/>
    <xf numFmtId="0" fontId="59" fillId="0" borderId="13" applyNumberFormat="0" applyFill="0" applyAlignment="0" applyProtection="0"/>
    <xf numFmtId="0" fontId="60" fillId="0" borderId="14" applyNumberFormat="0" applyFill="0" applyAlignment="0" applyProtection="0"/>
    <xf numFmtId="0" fontId="61" fillId="0" borderId="15" applyNumberFormat="0" applyFill="0" applyAlignment="0" applyProtection="0"/>
    <xf numFmtId="0" fontId="61" fillId="0" borderId="0" applyNumberFormat="0" applyFill="0" applyBorder="0" applyAlignment="0" applyProtection="0"/>
    <xf numFmtId="0" fontId="62" fillId="46" borderId="11" applyNumberFormat="0" applyAlignment="0" applyProtection="0"/>
    <xf numFmtId="0" fontId="63" fillId="0" borderId="16" applyNumberFormat="0" applyFill="0" applyAlignment="0" applyProtection="0"/>
    <xf numFmtId="0" fontId="64" fillId="61" borderId="0" applyNumberFormat="0" applyBorder="0" applyAlignment="0" applyProtection="0"/>
    <xf numFmtId="0" fontId="23" fillId="62" borderId="17" applyNumberFormat="0" applyFont="0" applyAlignment="0" applyProtection="0"/>
    <xf numFmtId="0" fontId="65" fillId="59" borderId="18" applyNumberFormat="0" applyAlignment="0" applyProtection="0"/>
    <xf numFmtId="0" fontId="52" fillId="0" borderId="0" applyNumberFormat="0" applyFill="0" applyBorder="0" applyAlignment="0" applyProtection="0"/>
    <xf numFmtId="0" fontId="66" fillId="0" borderId="19" applyNumberFormat="0" applyFill="0" applyAlignment="0" applyProtection="0"/>
    <xf numFmtId="0" fontId="67" fillId="0" borderId="0" applyNumberForma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0" borderId="0"/>
    <xf numFmtId="0" fontId="14" fillId="15" borderId="9" applyNumberFormat="0" applyFont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5" borderId="9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5" borderId="9" applyNumberFormat="0" applyFont="0" applyAlignment="0" applyProtection="0"/>
    <xf numFmtId="0" fontId="14" fillId="0" borderId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15" borderId="9" applyNumberFormat="0" applyFont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5" borderId="9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5" borderId="9" applyNumberFormat="0" applyFont="0" applyAlignment="0" applyProtection="0"/>
    <xf numFmtId="0" fontId="14" fillId="0" borderId="0"/>
    <xf numFmtId="0" fontId="14" fillId="0" borderId="0"/>
    <xf numFmtId="0" fontId="13" fillId="0" borderId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2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15" borderId="9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5" borderId="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5" borderId="9" applyNumberFormat="0" applyFont="0" applyAlignment="0" applyProtection="0"/>
    <xf numFmtId="0" fontId="13" fillId="0" borderId="0"/>
    <xf numFmtId="0" fontId="68" fillId="0" borderId="0"/>
    <xf numFmtId="9" fontId="13" fillId="0" borderId="0" applyFont="0" applyFill="0" applyBorder="0" applyAlignment="0" applyProtection="0"/>
    <xf numFmtId="0" fontId="2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0" borderId="0"/>
    <xf numFmtId="0" fontId="12" fillId="15" borderId="9" applyNumberFormat="0" applyFont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5" borderId="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9" applyNumberFormat="0" applyFont="0" applyAlignment="0" applyProtection="0"/>
    <xf numFmtId="0" fontId="12" fillId="0" borderId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6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15" borderId="9" applyNumberFormat="0" applyFont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5" borderId="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0" borderId="0"/>
    <xf numFmtId="0" fontId="12" fillId="15" borderId="9" applyNumberFormat="0" applyFont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5" borderId="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9" applyNumberFormat="0" applyFont="0" applyAlignment="0" applyProtection="0"/>
    <xf numFmtId="0" fontId="12" fillId="0" borderId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2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15" borderId="9" applyNumberFormat="0" applyFont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5" borderId="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0" borderId="0"/>
    <xf numFmtId="0" fontId="12" fillId="15" borderId="9" applyNumberFormat="0" applyFont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5" borderId="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9" applyNumberFormat="0" applyFont="0" applyAlignment="0" applyProtection="0"/>
    <xf numFmtId="0" fontId="12" fillId="0" borderId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15" borderId="9" applyNumberFormat="0" applyFont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5" borderId="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15" borderId="9" applyNumberFormat="0" applyFont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5" borderId="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9" applyNumberFormat="0" applyFont="0" applyAlignment="0" applyProtection="0"/>
    <xf numFmtId="0" fontId="12" fillId="0" borderId="0"/>
    <xf numFmtId="0" fontId="27" fillId="0" borderId="0"/>
    <xf numFmtId="9" fontId="12" fillId="0" borderId="0" applyFont="0" applyFill="0" applyBorder="0" applyAlignment="0" applyProtection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0" borderId="0"/>
    <xf numFmtId="0" fontId="11" fillId="15" borderId="9" applyNumberFormat="0" applyFont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5" borderId="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9" applyNumberFormat="0" applyFont="0" applyAlignment="0" applyProtection="0"/>
    <xf numFmtId="0" fontId="11" fillId="0" borderId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15" borderId="9" applyNumberFormat="0" applyFont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5" borderId="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0" borderId="0"/>
    <xf numFmtId="0" fontId="11" fillId="15" borderId="9" applyNumberFormat="0" applyFont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5" borderId="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9" applyNumberFormat="0" applyFont="0" applyAlignment="0" applyProtection="0"/>
    <xf numFmtId="0" fontId="11" fillId="0" borderId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15" borderId="9" applyNumberFormat="0" applyFont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5" borderId="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0" borderId="0"/>
    <xf numFmtId="0" fontId="11" fillId="15" borderId="9" applyNumberFormat="0" applyFont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5" borderId="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9" applyNumberFormat="0" applyFont="0" applyAlignment="0" applyProtection="0"/>
    <xf numFmtId="0" fontId="11" fillId="0" borderId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15" borderId="9" applyNumberFormat="0" applyFont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5" borderId="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15" borderId="9" applyNumberFormat="0" applyFont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5" borderId="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9" applyNumberFormat="0" applyFont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15" borderId="9" applyNumberFormat="0" applyFont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15" borderId="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5" borderId="9" applyNumberFormat="0" applyFont="0" applyAlignment="0" applyProtection="0"/>
    <xf numFmtId="0" fontId="10" fillId="0" borderId="0"/>
    <xf numFmtId="0" fontId="70" fillId="0" borderId="0"/>
    <xf numFmtId="9" fontId="10" fillId="0" borderId="0" applyFont="0" applyFill="0" applyBorder="0" applyAlignment="0" applyProtection="0"/>
    <xf numFmtId="0" fontId="9" fillId="0" borderId="0"/>
    <xf numFmtId="43" fontId="8" fillId="0" borderId="0" applyFont="0" applyFill="0" applyBorder="0" applyAlignment="0" applyProtection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5" borderId="9" applyNumberFormat="0" applyFont="0" applyAlignment="0" applyProtection="0"/>
    <xf numFmtId="0" fontId="7" fillId="0" borderId="0"/>
    <xf numFmtId="0" fontId="71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9" fontId="75" fillId="0" borderId="0" applyFont="0" applyFill="0" applyBorder="0" applyAlignment="0" applyProtection="0"/>
    <xf numFmtId="0" fontId="27" fillId="0" borderId="0"/>
    <xf numFmtId="0" fontId="22" fillId="0" borderId="0"/>
    <xf numFmtId="0" fontId="27" fillId="0" borderId="0"/>
    <xf numFmtId="0" fontId="22" fillId="0" borderId="0"/>
    <xf numFmtId="0" fontId="5" fillId="0" borderId="0"/>
    <xf numFmtId="0" fontId="76" fillId="0" borderId="0"/>
    <xf numFmtId="0" fontId="4" fillId="0" borderId="0"/>
    <xf numFmtId="0" fontId="77" fillId="0" borderId="0"/>
    <xf numFmtId="0" fontId="3" fillId="0" borderId="0"/>
    <xf numFmtId="0" fontId="2" fillId="0" borderId="0"/>
    <xf numFmtId="0" fontId="72" fillId="0" borderId="0" applyNumberFormat="0" applyFill="0" applyBorder="0" applyAlignment="0" applyProtection="0"/>
    <xf numFmtId="0" fontId="78" fillId="0" borderId="0"/>
    <xf numFmtId="0" fontId="79" fillId="0" borderId="0"/>
    <xf numFmtId="9" fontId="1" fillId="0" borderId="0" applyFont="0" applyFill="0" applyBorder="0" applyAlignment="0" applyProtection="0"/>
    <xf numFmtId="0" fontId="1" fillId="0" borderId="0"/>
    <xf numFmtId="0" fontId="135" fillId="0" borderId="0" applyNumberFormat="0" applyFill="0" applyBorder="0" applyAlignment="0" applyProtection="0"/>
  </cellStyleXfs>
  <cellXfs count="1140">
    <xf numFmtId="0" fontId="0" fillId="0" borderId="0" xfId="0"/>
    <xf numFmtId="0" fontId="23" fillId="0" borderId="0" xfId="0" applyFont="1"/>
    <xf numFmtId="0" fontId="24" fillId="0" borderId="0" xfId="0" applyFont="1"/>
    <xf numFmtId="0" fontId="0" fillId="0" borderId="0" xfId="0"/>
    <xf numFmtId="0" fontId="31" fillId="0" borderId="0" xfId="21" applyFont="1"/>
    <xf numFmtId="0" fontId="73" fillId="0" borderId="0" xfId="0" applyFont="1"/>
    <xf numFmtId="0" fontId="23" fillId="0" borderId="0" xfId="0" quotePrefix="1" applyFont="1"/>
    <xf numFmtId="2" fontId="0" fillId="0" borderId="0" xfId="0" applyNumberFormat="1"/>
    <xf numFmtId="9" fontId="0" fillId="0" borderId="0" xfId="923" applyFont="1"/>
    <xf numFmtId="166" fontId="47" fillId="0" borderId="0" xfId="0" applyNumberFormat="1" applyFont="1"/>
    <xf numFmtId="0" fontId="80" fillId="0" borderId="0" xfId="0" applyFont="1"/>
    <xf numFmtId="0" fontId="83" fillId="66" borderId="0" xfId="903" applyFont="1" applyFill="1"/>
    <xf numFmtId="0" fontId="84" fillId="0" borderId="0" xfId="0" applyFont="1"/>
    <xf numFmtId="0" fontId="85" fillId="0" borderId="0" xfId="903" applyFont="1" applyFill="1"/>
    <xf numFmtId="0" fontId="85" fillId="0" borderId="0" xfId="0" applyFont="1" applyFill="1"/>
    <xf numFmtId="0" fontId="89" fillId="3" borderId="0" xfId="0" applyFont="1" applyFill="1"/>
    <xf numFmtId="0" fontId="90" fillId="0" borderId="26" xfId="2" applyFont="1" applyBorder="1" applyAlignment="1" applyProtection="1"/>
    <xf numFmtId="0" fontId="82" fillId="0" borderId="26" xfId="0" applyFont="1" applyBorder="1"/>
    <xf numFmtId="0" fontId="80" fillId="0" borderId="26" xfId="0" applyFont="1" applyBorder="1" applyAlignment="1">
      <alignment vertical="center"/>
    </xf>
    <xf numFmtId="0" fontId="80" fillId="0" borderId="26" xfId="0" applyFont="1" applyBorder="1"/>
    <xf numFmtId="0" fontId="90" fillId="0" borderId="24" xfId="2" applyFont="1" applyBorder="1" applyAlignment="1" applyProtection="1"/>
    <xf numFmtId="0" fontId="87" fillId="0" borderId="24" xfId="2" applyFont="1" applyBorder="1" applyAlignment="1" applyProtection="1"/>
    <xf numFmtId="0" fontId="80" fillId="0" borderId="24" xfId="0" applyFont="1" applyBorder="1" applyAlignment="1">
      <alignment vertical="center"/>
    </xf>
    <xf numFmtId="0" fontId="80" fillId="0" borderId="24" xfId="0" applyFont="1" applyBorder="1"/>
    <xf numFmtId="0" fontId="80" fillId="0" borderId="0" xfId="0" applyFont="1" applyAlignment="1">
      <alignment vertical="center"/>
    </xf>
    <xf numFmtId="0" fontId="89" fillId="40" borderId="0" xfId="0" applyFont="1" applyFill="1"/>
    <xf numFmtId="0" fontId="87" fillId="0" borderId="26" xfId="2" applyFont="1" applyBorder="1" applyAlignment="1" applyProtection="1"/>
    <xf numFmtId="0" fontId="80" fillId="4" borderId="0" xfId="0" applyFont="1" applyFill="1"/>
    <xf numFmtId="0" fontId="91" fillId="0" borderId="26" xfId="0" applyFont="1" applyBorder="1"/>
    <xf numFmtId="0" fontId="92" fillId="0" borderId="26" xfId="2" applyFont="1" applyBorder="1" applyAlignment="1" applyProtection="1"/>
    <xf numFmtId="0" fontId="91" fillId="0" borderId="24" xfId="0" applyFont="1" applyBorder="1"/>
    <xf numFmtId="0" fontId="92" fillId="0" borderId="24" xfId="2" applyFont="1" applyBorder="1" applyAlignment="1" applyProtection="1"/>
    <xf numFmtId="0" fontId="91" fillId="5" borderId="0" xfId="0" applyFont="1" applyFill="1"/>
    <xf numFmtId="0" fontId="93" fillId="0" borderId="24" xfId="2" applyFont="1" applyBorder="1" applyAlignment="1" applyProtection="1"/>
    <xf numFmtId="0" fontId="91" fillId="6" borderId="0" xfId="0" applyFont="1" applyFill="1"/>
    <xf numFmtId="0" fontId="95" fillId="0" borderId="26" xfId="0" applyFont="1" applyBorder="1"/>
    <xf numFmtId="0" fontId="83" fillId="66" borderId="0" xfId="0" applyFont="1" applyFill="1"/>
    <xf numFmtId="0" fontId="96" fillId="66" borderId="0" xfId="0" applyFont="1" applyFill="1"/>
    <xf numFmtId="0" fontId="96" fillId="0" borderId="0" xfId="0" applyFont="1" applyFill="1"/>
    <xf numFmtId="0" fontId="98" fillId="0" borderId="0" xfId="111" applyFont="1" applyFill="1" applyAlignment="1">
      <alignment wrapText="1"/>
    </xf>
    <xf numFmtId="0" fontId="99" fillId="0" borderId="0" xfId="6" applyFont="1" applyFill="1"/>
    <xf numFmtId="0" fontId="89" fillId="0" borderId="0" xfId="111" applyFont="1" applyFill="1" applyAlignment="1">
      <alignment wrapText="1"/>
    </xf>
    <xf numFmtId="0" fontId="88" fillId="0" borderId="1" xfId="111" applyFont="1" applyFill="1" applyBorder="1"/>
    <xf numFmtId="0" fontId="88" fillId="0" borderId="0" xfId="111" applyFont="1" applyFill="1" applyBorder="1"/>
    <xf numFmtId="0" fontId="88" fillId="67" borderId="27" xfId="111" applyFont="1" applyFill="1" applyBorder="1" applyAlignment="1">
      <alignment horizontal="right"/>
    </xf>
    <xf numFmtId="0" fontId="88" fillId="0" borderId="1" xfId="111" applyFont="1" applyFill="1" applyBorder="1" applyAlignment="1">
      <alignment horizontal="right"/>
    </xf>
    <xf numFmtId="0" fontId="88" fillId="0" borderId="23" xfId="111" applyFont="1" applyFill="1" applyBorder="1"/>
    <xf numFmtId="0" fontId="80" fillId="0" borderId="23" xfId="111" applyFont="1" applyFill="1" applyBorder="1"/>
    <xf numFmtId="3" fontId="100" fillId="64" borderId="33" xfId="111" applyNumberFormat="1" applyFont="1" applyFill="1" applyBorder="1" applyAlignment="1">
      <alignment horizontal="center"/>
    </xf>
    <xf numFmtId="0" fontId="89" fillId="0" borderId="23" xfId="111" applyFont="1" applyBorder="1" applyAlignment="1">
      <alignment horizontal="center"/>
    </xf>
    <xf numFmtId="0" fontId="88" fillId="0" borderId="24" xfId="111" applyFont="1" applyFill="1" applyBorder="1"/>
    <xf numFmtId="0" fontId="80" fillId="0" borderId="24" xfId="111" applyFont="1" applyFill="1" applyBorder="1"/>
    <xf numFmtId="164" fontId="80" fillId="64" borderId="34" xfId="1" applyNumberFormat="1" applyFont="1" applyFill="1" applyBorder="1" applyAlignment="1">
      <alignment horizontal="center"/>
    </xf>
    <xf numFmtId="164" fontId="80" fillId="0" borderId="24" xfId="1" applyNumberFormat="1" applyFont="1" applyFill="1" applyBorder="1" applyAlignment="1">
      <alignment horizontal="center"/>
    </xf>
    <xf numFmtId="164" fontId="88" fillId="64" borderId="34" xfId="1" applyNumberFormat="1" applyFont="1" applyFill="1" applyBorder="1" applyAlignment="1">
      <alignment horizontal="center"/>
    </xf>
    <xf numFmtId="164" fontId="88" fillId="0" borderId="24" xfId="1" applyNumberFormat="1" applyFont="1" applyFill="1" applyBorder="1" applyAlignment="1">
      <alignment horizontal="center"/>
    </xf>
    <xf numFmtId="0" fontId="88" fillId="0" borderId="25" xfId="111" applyFont="1" applyFill="1" applyBorder="1"/>
    <xf numFmtId="0" fontId="80" fillId="0" borderId="25" xfId="111" applyFont="1" applyFill="1" applyBorder="1"/>
    <xf numFmtId="164" fontId="80" fillId="64" borderId="35" xfId="1" applyNumberFormat="1" applyFont="1" applyFill="1" applyBorder="1" applyAlignment="1">
      <alignment horizontal="center"/>
    </xf>
    <xf numFmtId="164" fontId="80" fillId="0" borderId="25" xfId="1" applyNumberFormat="1" applyFont="1" applyFill="1" applyBorder="1" applyAlignment="1">
      <alignment horizontal="center"/>
    </xf>
    <xf numFmtId="3" fontId="88" fillId="67" borderId="42" xfId="6" applyNumberFormat="1" applyFont="1" applyFill="1" applyBorder="1"/>
    <xf numFmtId="3" fontId="88" fillId="67" borderId="43" xfId="6" applyNumberFormat="1" applyFont="1" applyFill="1" applyBorder="1"/>
    <xf numFmtId="0" fontId="80" fillId="67" borderId="43" xfId="111" applyFont="1" applyFill="1" applyBorder="1"/>
    <xf numFmtId="164" fontId="80" fillId="67" borderId="41" xfId="1" applyNumberFormat="1" applyFont="1" applyFill="1" applyBorder="1" applyAlignment="1">
      <alignment horizontal="center"/>
    </xf>
    <xf numFmtId="164" fontId="80" fillId="67" borderId="43" xfId="1" applyNumberFormat="1" applyFont="1" applyFill="1" applyBorder="1" applyAlignment="1">
      <alignment horizontal="center"/>
    </xf>
    <xf numFmtId="164" fontId="80" fillId="67" borderId="44" xfId="1" applyNumberFormat="1" applyFont="1" applyFill="1" applyBorder="1" applyAlignment="1">
      <alignment horizontal="center"/>
    </xf>
    <xf numFmtId="170" fontId="80" fillId="0" borderId="0" xfId="909" applyNumberFormat="1" applyFont="1"/>
    <xf numFmtId="3" fontId="88" fillId="67" borderId="45" xfId="6" applyNumberFormat="1" applyFont="1" applyFill="1" applyBorder="1"/>
    <xf numFmtId="3" fontId="88" fillId="67" borderId="46" xfId="6" applyNumberFormat="1" applyFont="1" applyFill="1" applyBorder="1"/>
    <xf numFmtId="0" fontId="80" fillId="67" borderId="46" xfId="111" applyFont="1" applyFill="1" applyBorder="1"/>
    <xf numFmtId="164" fontId="80" fillId="67" borderId="47" xfId="1" applyNumberFormat="1" applyFont="1" applyFill="1" applyBorder="1" applyAlignment="1">
      <alignment horizontal="center"/>
    </xf>
    <xf numFmtId="164" fontId="80" fillId="67" borderId="46" xfId="1" applyNumberFormat="1" applyFont="1" applyFill="1" applyBorder="1" applyAlignment="1">
      <alignment horizontal="center"/>
    </xf>
    <xf numFmtId="164" fontId="80" fillId="67" borderId="48" xfId="1" applyNumberFormat="1" applyFont="1" applyFill="1" applyBorder="1" applyAlignment="1">
      <alignment horizontal="center"/>
    </xf>
    <xf numFmtId="0" fontId="88" fillId="67" borderId="45" xfId="111" applyFont="1" applyFill="1" applyBorder="1"/>
    <xf numFmtId="0" fontId="88" fillId="67" borderId="46" xfId="111" applyFont="1" applyFill="1" applyBorder="1"/>
    <xf numFmtId="164" fontId="88" fillId="67" borderId="47" xfId="1" applyNumberFormat="1" applyFont="1" applyFill="1" applyBorder="1" applyAlignment="1">
      <alignment horizontal="center"/>
    </xf>
    <xf numFmtId="164" fontId="88" fillId="67" borderId="46" xfId="1" applyNumberFormat="1" applyFont="1" applyFill="1" applyBorder="1" applyAlignment="1">
      <alignment horizontal="center"/>
    </xf>
    <xf numFmtId="164" fontId="88" fillId="67" borderId="48" xfId="1" applyNumberFormat="1" applyFont="1" applyFill="1" applyBorder="1" applyAlignment="1">
      <alignment horizontal="center"/>
    </xf>
    <xf numFmtId="0" fontId="88" fillId="63" borderId="38" xfId="111" applyFont="1" applyFill="1" applyBorder="1"/>
    <xf numFmtId="0" fontId="88" fillId="63" borderId="26" xfId="111" applyFont="1" applyFill="1" applyBorder="1"/>
    <xf numFmtId="0" fontId="80" fillId="63" borderId="26" xfId="111" applyFont="1" applyFill="1" applyBorder="1"/>
    <xf numFmtId="164" fontId="80" fillId="64" borderId="37" xfId="1" applyNumberFormat="1" applyFont="1" applyFill="1" applyBorder="1" applyAlignment="1">
      <alignment horizontal="center"/>
    </xf>
    <xf numFmtId="164" fontId="80" fillId="63" borderId="26" xfId="1" applyNumberFormat="1" applyFont="1" applyFill="1" applyBorder="1" applyAlignment="1">
      <alignment horizontal="center"/>
    </xf>
    <xf numFmtId="164" fontId="80" fillId="63" borderId="39" xfId="1" applyNumberFormat="1" applyFont="1" applyFill="1" applyBorder="1" applyAlignment="1">
      <alignment horizontal="center"/>
    </xf>
    <xf numFmtId="0" fontId="88" fillId="63" borderId="28" xfId="111" applyFont="1" applyFill="1" applyBorder="1"/>
    <xf numFmtId="0" fontId="80" fillId="63" borderId="24" xfId="111" applyFont="1" applyFill="1" applyBorder="1"/>
    <xf numFmtId="164" fontId="80" fillId="63" borderId="24" xfId="1" applyNumberFormat="1" applyFont="1" applyFill="1" applyBorder="1" applyAlignment="1">
      <alignment horizontal="center"/>
    </xf>
    <xf numFmtId="164" fontId="80" fillId="63" borderId="29" xfId="1" applyNumberFormat="1" applyFont="1" applyFill="1" applyBorder="1" applyAlignment="1">
      <alignment horizontal="center"/>
    </xf>
    <xf numFmtId="0" fontId="88" fillId="63" borderId="24" xfId="111" applyFont="1" applyFill="1" applyBorder="1"/>
    <xf numFmtId="164" fontId="88" fillId="63" borderId="24" xfId="1" applyNumberFormat="1" applyFont="1" applyFill="1" applyBorder="1" applyAlignment="1">
      <alignment horizontal="center"/>
    </xf>
    <xf numFmtId="164" fontId="88" fillId="63" borderId="29" xfId="1" applyNumberFormat="1" applyFont="1" applyFill="1" applyBorder="1" applyAlignment="1">
      <alignment horizontal="center"/>
    </xf>
    <xf numFmtId="0" fontId="80" fillId="0" borderId="0" xfId="0" applyFont="1" applyFill="1"/>
    <xf numFmtId="164" fontId="80" fillId="63" borderId="24" xfId="1" applyNumberFormat="1" applyFont="1" applyFill="1" applyBorder="1"/>
    <xf numFmtId="164" fontId="80" fillId="63" borderId="29" xfId="1" applyNumberFormat="1" applyFont="1" applyFill="1" applyBorder="1"/>
    <xf numFmtId="0" fontId="88" fillId="63" borderId="30" xfId="111" applyFont="1" applyFill="1" applyBorder="1"/>
    <xf numFmtId="0" fontId="80" fillId="63" borderId="31" xfId="111" applyFont="1" applyFill="1" applyBorder="1"/>
    <xf numFmtId="0" fontId="88" fillId="63" borderId="31" xfId="111" applyFont="1" applyFill="1" applyBorder="1"/>
    <xf numFmtId="164" fontId="88" fillId="64" borderId="36" xfId="1" applyNumberFormat="1" applyFont="1" applyFill="1" applyBorder="1" applyAlignment="1">
      <alignment horizontal="center"/>
    </xf>
    <xf numFmtId="164" fontId="88" fillId="63" borderId="31" xfId="1" applyNumberFormat="1" applyFont="1" applyFill="1" applyBorder="1" applyAlignment="1">
      <alignment horizontal="center"/>
    </xf>
    <xf numFmtId="164" fontId="88" fillId="63" borderId="32" xfId="1" applyNumberFormat="1" applyFont="1" applyFill="1" applyBorder="1" applyAlignment="1">
      <alignment horizontal="center"/>
    </xf>
    <xf numFmtId="0" fontId="88" fillId="0" borderId="26" xfId="111" applyFont="1" applyFill="1" applyBorder="1"/>
    <xf numFmtId="164" fontId="80" fillId="0" borderId="26" xfId="1" applyNumberFormat="1" applyFont="1" applyFill="1" applyBorder="1" applyAlignment="1">
      <alignment horizontal="center"/>
    </xf>
    <xf numFmtId="164" fontId="80" fillId="0" borderId="26" xfId="1" applyNumberFormat="1" applyFont="1" applyBorder="1" applyAlignment="1">
      <alignment horizontal="center"/>
    </xf>
    <xf numFmtId="164" fontId="80" fillId="0" borderId="24" xfId="1" applyNumberFormat="1" applyFont="1" applyBorder="1" applyAlignment="1">
      <alignment horizontal="center"/>
    </xf>
    <xf numFmtId="164" fontId="88" fillId="0" borderId="24" xfId="1" applyNumberFormat="1" applyFont="1" applyBorder="1" applyAlignment="1">
      <alignment horizontal="center"/>
    </xf>
    <xf numFmtId="49" fontId="80" fillId="0" borderId="24" xfId="111" applyNumberFormat="1" applyFont="1" applyFill="1" applyBorder="1"/>
    <xf numFmtId="0" fontId="88" fillId="0" borderId="24" xfId="111" applyFont="1" applyBorder="1"/>
    <xf numFmtId="164" fontId="80" fillId="64" borderId="50" xfId="1" applyNumberFormat="1" applyFont="1" applyFill="1" applyBorder="1" applyAlignment="1">
      <alignment horizontal="center"/>
    </xf>
    <xf numFmtId="164" fontId="88" fillId="64" borderId="50" xfId="1" applyNumberFormat="1" applyFont="1" applyFill="1" applyBorder="1" applyAlignment="1">
      <alignment horizontal="center"/>
    </xf>
    <xf numFmtId="164" fontId="88" fillId="64" borderId="49" xfId="1" applyNumberFormat="1" applyFont="1" applyFill="1" applyBorder="1" applyAlignment="1">
      <alignment horizontal="center"/>
    </xf>
    <xf numFmtId="0" fontId="80" fillId="0" borderId="0" xfId="111" applyFont="1" applyFill="1" applyBorder="1"/>
    <xf numFmtId="164" fontId="80" fillId="0" borderId="0" xfId="1" applyNumberFormat="1" applyFont="1" applyFill="1" applyBorder="1" applyAlignment="1">
      <alignment horizontal="center"/>
    </xf>
    <xf numFmtId="164" fontId="80" fillId="0" borderId="0" xfId="1" applyNumberFormat="1" applyFont="1" applyBorder="1" applyAlignment="1">
      <alignment horizontal="center"/>
    </xf>
    <xf numFmtId="0" fontId="102" fillId="0" borderId="0" xfId="0" applyFont="1"/>
    <xf numFmtId="0" fontId="88" fillId="0" borderId="0" xfId="0" applyFont="1"/>
    <xf numFmtId="0" fontId="103" fillId="0" borderId="0" xfId="6" applyFont="1" applyFill="1" applyAlignment="1">
      <alignment wrapText="1"/>
    </xf>
    <xf numFmtId="0" fontId="97" fillId="0" borderId="0" xfId="6" applyFont="1" applyFill="1" applyAlignment="1">
      <alignment wrapText="1"/>
    </xf>
    <xf numFmtId="0" fontId="89" fillId="0" borderId="0" xfId="0" applyFont="1"/>
    <xf numFmtId="0" fontId="99" fillId="0" borderId="0" xfId="6" applyFont="1" applyFill="1" applyAlignment="1">
      <alignment wrapText="1"/>
    </xf>
    <xf numFmtId="0" fontId="104" fillId="0" borderId="0" xfId="6" applyFont="1" applyFill="1" applyAlignment="1">
      <alignment wrapText="1"/>
    </xf>
    <xf numFmtId="3" fontId="104" fillId="63" borderId="59" xfId="6" applyNumberFormat="1" applyFont="1" applyFill="1" applyBorder="1"/>
    <xf numFmtId="0" fontId="104" fillId="63" borderId="60" xfId="6" applyFont="1" applyFill="1" applyBorder="1"/>
    <xf numFmtId="0" fontId="88" fillId="63" borderId="60" xfId="6" applyFont="1" applyFill="1" applyBorder="1"/>
    <xf numFmtId="0" fontId="88" fillId="63" borderId="61" xfId="6" applyFont="1" applyFill="1" applyBorder="1"/>
    <xf numFmtId="0" fontId="80" fillId="0" borderId="60" xfId="6" applyFont="1" applyFill="1" applyBorder="1"/>
    <xf numFmtId="0" fontId="104" fillId="64" borderId="60" xfId="6" applyFont="1" applyFill="1" applyBorder="1"/>
    <xf numFmtId="0" fontId="88" fillId="64" borderId="60" xfId="6" applyFont="1" applyFill="1" applyBorder="1"/>
    <xf numFmtId="0" fontId="88" fillId="64" borderId="61" xfId="6" applyFont="1" applyFill="1" applyBorder="1"/>
    <xf numFmtId="0" fontId="104" fillId="0" borderId="0" xfId="6" applyFont="1" applyFill="1"/>
    <xf numFmtId="0" fontId="104" fillId="0" borderId="0" xfId="6" applyFont="1" applyFill="1" applyAlignment="1">
      <alignment horizontal="center"/>
    </xf>
    <xf numFmtId="3" fontId="88" fillId="63" borderId="53" xfId="6" applyNumberFormat="1" applyFont="1" applyFill="1" applyBorder="1" applyAlignment="1">
      <alignment horizontal="right"/>
    </xf>
    <xf numFmtId="0" fontId="88" fillId="63" borderId="0" xfId="6" applyFont="1" applyFill="1" applyBorder="1" applyAlignment="1">
      <alignment horizontal="right"/>
    </xf>
    <xf numFmtId="0" fontId="88" fillId="63" borderId="51" xfId="6" applyFont="1" applyFill="1" applyBorder="1" applyAlignment="1">
      <alignment horizontal="right"/>
    </xf>
    <xf numFmtId="0" fontId="80" fillId="0" borderId="0" xfId="6" applyFont="1" applyFill="1" applyBorder="1" applyAlignment="1">
      <alignment horizontal="right"/>
    </xf>
    <xf numFmtId="0" fontId="88" fillId="64" borderId="0" xfId="6" applyFont="1" applyFill="1" applyBorder="1" applyAlignment="1">
      <alignment horizontal="right"/>
    </xf>
    <xf numFmtId="0" fontId="88" fillId="64" borderId="51" xfId="6" applyFont="1" applyFill="1" applyBorder="1" applyAlignment="1">
      <alignment horizontal="right"/>
    </xf>
    <xf numFmtId="0" fontId="80" fillId="0" borderId="0" xfId="6" applyFont="1" applyFill="1"/>
    <xf numFmtId="3" fontId="91" fillId="63" borderId="54" xfId="6" applyNumberFormat="1" applyFont="1" applyFill="1" applyBorder="1" applyAlignment="1">
      <alignment horizontal="right"/>
    </xf>
    <xf numFmtId="0" fontId="91" fillId="63" borderId="1" xfId="6" applyFont="1" applyFill="1" applyBorder="1" applyAlignment="1">
      <alignment horizontal="right"/>
    </xf>
    <xf numFmtId="0" fontId="88" fillId="63" borderId="1" xfId="6" applyFont="1" applyFill="1" applyBorder="1" applyAlignment="1">
      <alignment horizontal="right"/>
    </xf>
    <xf numFmtId="0" fontId="88" fillId="63" borderId="52" xfId="6" applyFont="1" applyFill="1" applyBorder="1" applyAlignment="1">
      <alignment horizontal="right"/>
    </xf>
    <xf numFmtId="0" fontId="104" fillId="64" borderId="1" xfId="6" applyFont="1" applyFill="1" applyBorder="1" applyAlignment="1">
      <alignment horizontal="right"/>
    </xf>
    <xf numFmtId="0" fontId="88" fillId="64" borderId="1" xfId="6" applyFont="1" applyFill="1" applyBorder="1" applyAlignment="1">
      <alignment horizontal="right"/>
    </xf>
    <xf numFmtId="0" fontId="88" fillId="64" borderId="52" xfId="6" applyFont="1" applyFill="1" applyBorder="1" applyAlignment="1">
      <alignment horizontal="right"/>
    </xf>
    <xf numFmtId="0" fontId="80" fillId="0" borderId="26" xfId="6" applyFont="1" applyFill="1" applyBorder="1"/>
    <xf numFmtId="3" fontId="91" fillId="0" borderId="38" xfId="6" applyNumberFormat="1" applyFont="1" applyFill="1" applyBorder="1" applyAlignment="1">
      <alignment horizontal="center"/>
    </xf>
    <xf numFmtId="0" fontId="91" fillId="0" borderId="26" xfId="6" applyFont="1" applyFill="1" applyBorder="1" applyAlignment="1">
      <alignment horizontal="center"/>
    </xf>
    <xf numFmtId="0" fontId="88" fillId="0" borderId="26" xfId="6" applyFont="1" applyFill="1" applyBorder="1" applyAlignment="1">
      <alignment horizontal="center"/>
    </xf>
    <xf numFmtId="0" fontId="88" fillId="0" borderId="39" xfId="6" applyFont="1" applyFill="1" applyBorder="1" applyAlignment="1">
      <alignment horizontal="center"/>
    </xf>
    <xf numFmtId="0" fontId="80" fillId="0" borderId="26" xfId="6" applyFont="1" applyFill="1" applyBorder="1" applyAlignment="1">
      <alignment horizontal="center"/>
    </xf>
    <xf numFmtId="0" fontId="104" fillId="0" borderId="66" xfId="6" applyFont="1" applyFill="1" applyBorder="1" applyAlignment="1">
      <alignment horizontal="center"/>
    </xf>
    <xf numFmtId="0" fontId="104" fillId="0" borderId="23" xfId="6" applyFont="1" applyFill="1" applyBorder="1" applyAlignment="1">
      <alignment horizontal="center"/>
    </xf>
    <xf numFmtId="0" fontId="88" fillId="0" borderId="23" xfId="6" applyFont="1" applyFill="1" applyBorder="1" applyAlignment="1">
      <alignment horizontal="center"/>
    </xf>
    <xf numFmtId="0" fontId="88" fillId="0" borderId="67" xfId="6" applyFont="1" applyFill="1" applyBorder="1" applyAlignment="1">
      <alignment horizontal="center"/>
    </xf>
    <xf numFmtId="3" fontId="88" fillId="0" borderId="24" xfId="6" applyNumberFormat="1" applyFont="1" applyFill="1" applyBorder="1"/>
    <xf numFmtId="3" fontId="80" fillId="0" borderId="24" xfId="6" applyNumberFormat="1" applyFont="1" applyFill="1" applyBorder="1"/>
    <xf numFmtId="3" fontId="80" fillId="0" borderId="28" xfId="6" applyNumberFormat="1" applyFont="1" applyBorder="1" applyAlignment="1"/>
    <xf numFmtId="3" fontId="80" fillId="0" borderId="24" xfId="6" applyNumberFormat="1" applyFont="1" applyBorder="1" applyAlignment="1"/>
    <xf numFmtId="3" fontId="80" fillId="0" borderId="24" xfId="6" applyNumberFormat="1" applyFont="1" applyFill="1" applyBorder="1" applyAlignment="1"/>
    <xf numFmtId="3" fontId="80" fillId="0" borderId="29" xfId="6" applyNumberFormat="1" applyFont="1" applyBorder="1" applyAlignment="1"/>
    <xf numFmtId="3" fontId="80" fillId="0" borderId="28" xfId="1" applyNumberFormat="1" applyFont="1" applyBorder="1" applyAlignment="1"/>
    <xf numFmtId="3" fontId="80" fillId="0" borderId="24" xfId="1" applyNumberFormat="1" applyFont="1" applyBorder="1" applyAlignment="1"/>
    <xf numFmtId="3" fontId="80" fillId="0" borderId="24" xfId="4" applyNumberFormat="1" applyFont="1" applyFill="1" applyBorder="1" applyAlignment="1"/>
    <xf numFmtId="3" fontId="80" fillId="0" borderId="29" xfId="4" applyNumberFormat="1" applyFont="1" applyBorder="1" applyAlignment="1"/>
    <xf numFmtId="3" fontId="88" fillId="0" borderId="28" xfId="6" applyNumberFormat="1" applyFont="1" applyBorder="1" applyAlignment="1"/>
    <xf numFmtId="3" fontId="88" fillId="0" borderId="24" xfId="6" applyNumberFormat="1" applyFont="1" applyBorder="1" applyAlignment="1"/>
    <xf numFmtId="3" fontId="88" fillId="0" borderId="29" xfId="6" applyNumberFormat="1" applyFont="1" applyBorder="1" applyAlignment="1"/>
    <xf numFmtId="3" fontId="88" fillId="0" borderId="25" xfId="6" applyNumberFormat="1" applyFont="1" applyFill="1" applyBorder="1"/>
    <xf numFmtId="3" fontId="80" fillId="0" borderId="25" xfId="6" applyNumberFormat="1" applyFont="1" applyFill="1" applyBorder="1"/>
    <xf numFmtId="3" fontId="88" fillId="0" borderId="56" xfId="6" applyNumberFormat="1" applyFont="1" applyFill="1" applyBorder="1" applyAlignment="1"/>
    <xf numFmtId="3" fontId="88" fillId="0" borderId="25" xfId="6" applyNumberFormat="1" applyFont="1" applyFill="1" applyBorder="1" applyAlignment="1"/>
    <xf numFmtId="3" fontId="88" fillId="0" borderId="55" xfId="6" applyNumberFormat="1" applyFont="1" applyFill="1" applyBorder="1" applyAlignment="1"/>
    <xf numFmtId="3" fontId="80" fillId="0" borderId="25" xfId="6" applyNumberFormat="1" applyFont="1" applyBorder="1" applyAlignment="1"/>
    <xf numFmtId="3" fontId="88" fillId="0" borderId="56" xfId="1" applyNumberFormat="1" applyFont="1" applyFill="1" applyBorder="1" applyAlignment="1"/>
    <xf numFmtId="3" fontId="80" fillId="0" borderId="25" xfId="1" applyNumberFormat="1" applyFont="1" applyBorder="1" applyAlignment="1"/>
    <xf numFmtId="3" fontId="88" fillId="64" borderId="57" xfId="6" applyNumberFormat="1" applyFont="1" applyFill="1" applyBorder="1"/>
    <xf numFmtId="3" fontId="88" fillId="64" borderId="22" xfId="6" applyNumberFormat="1" applyFont="1" applyFill="1" applyBorder="1"/>
    <xf numFmtId="3" fontId="80" fillId="64" borderId="22" xfId="6" applyNumberFormat="1" applyFont="1" applyFill="1" applyBorder="1"/>
    <xf numFmtId="3" fontId="80" fillId="64" borderId="57" xfId="6" applyNumberFormat="1" applyFont="1" applyFill="1" applyBorder="1" applyAlignment="1"/>
    <xf numFmtId="3" fontId="80" fillId="64" borderId="22" xfId="6" applyNumberFormat="1" applyFont="1" applyFill="1" applyBorder="1" applyAlignment="1"/>
    <xf numFmtId="3" fontId="80" fillId="64" borderId="58" xfId="6" applyNumberFormat="1" applyFont="1" applyFill="1" applyBorder="1" applyAlignment="1"/>
    <xf numFmtId="3" fontId="80" fillId="64" borderId="57" xfId="1" applyNumberFormat="1" applyFont="1" applyFill="1" applyBorder="1" applyAlignment="1"/>
    <xf numFmtId="3" fontId="80" fillId="64" borderId="22" xfId="1" applyNumberFormat="1" applyFont="1" applyFill="1" applyBorder="1" applyAlignment="1"/>
    <xf numFmtId="3" fontId="80" fillId="64" borderId="22" xfId="4" applyNumberFormat="1" applyFont="1" applyFill="1" applyBorder="1" applyAlignment="1"/>
    <xf numFmtId="3" fontId="80" fillId="64" borderId="58" xfId="4" applyNumberFormat="1" applyFont="1" applyFill="1" applyBorder="1" applyAlignment="1"/>
    <xf numFmtId="3" fontId="88" fillId="64" borderId="57" xfId="6" applyNumberFormat="1" applyFont="1" applyFill="1" applyBorder="1" applyAlignment="1"/>
    <xf numFmtId="3" fontId="88" fillId="64" borderId="22" xfId="6" applyNumberFormat="1" applyFont="1" applyFill="1" applyBorder="1" applyAlignment="1"/>
    <xf numFmtId="3" fontId="88" fillId="64" borderId="22" xfId="4" applyNumberFormat="1" applyFont="1" applyFill="1" applyBorder="1" applyAlignment="1"/>
    <xf numFmtId="3" fontId="88" fillId="64" borderId="58" xfId="4" applyNumberFormat="1" applyFont="1" applyFill="1" applyBorder="1" applyAlignment="1"/>
    <xf numFmtId="3" fontId="88" fillId="63" borderId="38" xfId="6" applyNumberFormat="1" applyFont="1" applyFill="1" applyBorder="1"/>
    <xf numFmtId="3" fontId="88" fillId="63" borderId="26" xfId="6" applyNumberFormat="1" applyFont="1" applyFill="1" applyBorder="1"/>
    <xf numFmtId="3" fontId="80" fillId="63" borderId="26" xfId="6" applyNumberFormat="1" applyFont="1" applyFill="1" applyBorder="1"/>
    <xf numFmtId="3" fontId="88" fillId="63" borderId="38" xfId="6" applyNumberFormat="1" applyFont="1" applyFill="1" applyBorder="1" applyAlignment="1"/>
    <xf numFmtId="3" fontId="88" fillId="63" borderId="26" xfId="6" applyNumberFormat="1" applyFont="1" applyFill="1" applyBorder="1" applyAlignment="1"/>
    <xf numFmtId="3" fontId="88" fillId="63" borderId="39" xfId="6" applyNumberFormat="1" applyFont="1" applyFill="1" applyBorder="1" applyAlignment="1"/>
    <xf numFmtId="3" fontId="80" fillId="0" borderId="26" xfId="6" applyNumberFormat="1" applyFont="1" applyBorder="1" applyAlignment="1"/>
    <xf numFmtId="3" fontId="88" fillId="63" borderId="38" xfId="1" applyNumberFormat="1" applyFont="1" applyFill="1" applyBorder="1" applyAlignment="1"/>
    <xf numFmtId="3" fontId="80" fillId="63" borderId="26" xfId="1" applyNumberFormat="1" applyFont="1" applyFill="1" applyBorder="1" applyAlignment="1"/>
    <xf numFmtId="3" fontId="88" fillId="63" borderId="28" xfId="6" applyNumberFormat="1" applyFont="1" applyFill="1" applyBorder="1"/>
    <xf numFmtId="3" fontId="88" fillId="63" borderId="24" xfId="6" applyNumberFormat="1" applyFont="1" applyFill="1" applyBorder="1"/>
    <xf numFmtId="3" fontId="80" fillId="63" borderId="24" xfId="6" applyNumberFormat="1" applyFont="1" applyFill="1" applyBorder="1"/>
    <xf numFmtId="3" fontId="80" fillId="63" borderId="28" xfId="6" applyNumberFormat="1" applyFont="1" applyFill="1" applyBorder="1" applyAlignment="1"/>
    <xf numFmtId="3" fontId="80" fillId="63" borderId="24" xfId="6" applyNumberFormat="1" applyFont="1" applyFill="1" applyBorder="1" applyAlignment="1"/>
    <xf numFmtId="3" fontId="80" fillId="63" borderId="29" xfId="6" applyNumberFormat="1" applyFont="1" applyFill="1" applyBorder="1" applyAlignment="1"/>
    <xf numFmtId="3" fontId="80" fillId="63" borderId="28" xfId="1" applyNumberFormat="1" applyFont="1" applyFill="1" applyBorder="1" applyAlignment="1"/>
    <xf numFmtId="3" fontId="80" fillId="63" borderId="24" xfId="1" applyNumberFormat="1" applyFont="1" applyFill="1" applyBorder="1" applyAlignment="1"/>
    <xf numFmtId="3" fontId="80" fillId="63" borderId="24" xfId="4" applyNumberFormat="1" applyFont="1" applyFill="1" applyBorder="1" applyAlignment="1"/>
    <xf numFmtId="3" fontId="80" fillId="63" borderId="29" xfId="4" applyNumberFormat="1" applyFont="1" applyFill="1" applyBorder="1" applyAlignment="1"/>
    <xf numFmtId="3" fontId="88" fillId="63" borderId="28" xfId="6" applyNumberFormat="1" applyFont="1" applyFill="1" applyBorder="1" applyAlignment="1"/>
    <xf numFmtId="3" fontId="88" fillId="63" borderId="24" xfId="6" applyNumberFormat="1" applyFont="1" applyFill="1" applyBorder="1" applyAlignment="1"/>
    <xf numFmtId="3" fontId="88" fillId="63" borderId="24" xfId="4" applyNumberFormat="1" applyFont="1" applyFill="1" applyBorder="1" applyAlignment="1"/>
    <xf numFmtId="3" fontId="88" fillId="63" borderId="29" xfId="4" applyNumberFormat="1" applyFont="1" applyFill="1" applyBorder="1" applyAlignment="1"/>
    <xf numFmtId="3" fontId="88" fillId="63" borderId="29" xfId="6" applyNumberFormat="1" applyFont="1" applyFill="1" applyBorder="1" applyAlignment="1"/>
    <xf numFmtId="3" fontId="88" fillId="63" borderId="28" xfId="1" applyNumberFormat="1" applyFont="1" applyFill="1" applyBorder="1" applyAlignment="1"/>
    <xf numFmtId="3" fontId="80" fillId="63" borderId="24" xfId="112" applyNumberFormat="1" applyFont="1" applyFill="1" applyBorder="1" applyAlignment="1"/>
    <xf numFmtId="3" fontId="88" fillId="63" borderId="30" xfId="6" applyNumberFormat="1" applyFont="1" applyFill="1" applyBorder="1"/>
    <xf numFmtId="3" fontId="88" fillId="63" borderId="31" xfId="6" applyNumberFormat="1" applyFont="1" applyFill="1" applyBorder="1"/>
    <xf numFmtId="3" fontId="88" fillId="63" borderId="30" xfId="6" applyNumberFormat="1" applyFont="1" applyFill="1" applyBorder="1" applyAlignment="1"/>
    <xf numFmtId="3" fontId="88" fillId="63" borderId="31" xfId="6" applyNumberFormat="1" applyFont="1" applyFill="1" applyBorder="1" applyAlignment="1"/>
    <xf numFmtId="3" fontId="80" fillId="0" borderId="31" xfId="6" applyNumberFormat="1" applyFont="1" applyBorder="1" applyAlignment="1"/>
    <xf numFmtId="3" fontId="88" fillId="63" borderId="31" xfId="4" applyNumberFormat="1" applyFont="1" applyFill="1" applyBorder="1" applyAlignment="1"/>
    <xf numFmtId="3" fontId="88" fillId="63" borderId="32" xfId="4" applyNumberFormat="1" applyFont="1" applyFill="1" applyBorder="1" applyAlignment="1"/>
    <xf numFmtId="3" fontId="88" fillId="0" borderId="26" xfId="6" applyNumberFormat="1" applyFont="1" applyFill="1" applyBorder="1"/>
    <xf numFmtId="3" fontId="88" fillId="0" borderId="38" xfId="6" applyNumberFormat="1" applyFont="1" applyFill="1" applyBorder="1" applyAlignment="1"/>
    <xf numFmtId="3" fontId="88" fillId="0" borderId="26" xfId="6" applyNumberFormat="1" applyFont="1" applyFill="1" applyBorder="1" applyAlignment="1"/>
    <xf numFmtId="3" fontId="88" fillId="0" borderId="39" xfId="6" applyNumberFormat="1" applyFont="1" applyFill="1" applyBorder="1" applyAlignment="1"/>
    <xf numFmtId="3" fontId="88" fillId="0" borderId="38" xfId="1" applyNumberFormat="1" applyFont="1" applyFill="1" applyBorder="1" applyAlignment="1"/>
    <xf numFmtId="3" fontId="80" fillId="0" borderId="26" xfId="1" applyNumberFormat="1" applyFont="1" applyFill="1" applyBorder="1" applyAlignment="1"/>
    <xf numFmtId="3" fontId="80" fillId="0" borderId="28" xfId="6" applyNumberFormat="1" applyFont="1" applyFill="1" applyBorder="1" applyAlignment="1"/>
    <xf numFmtId="3" fontId="80" fillId="0" borderId="29" xfId="6" applyNumberFormat="1" applyFont="1" applyFill="1" applyBorder="1" applyAlignment="1"/>
    <xf numFmtId="3" fontId="80" fillId="0" borderId="28" xfId="1" applyNumberFormat="1" applyFont="1" applyFill="1" applyBorder="1" applyAlignment="1"/>
    <xf numFmtId="3" fontId="80" fillId="0" borderId="24" xfId="1" applyNumberFormat="1" applyFont="1" applyFill="1" applyBorder="1" applyAlignment="1"/>
    <xf numFmtId="3" fontId="80" fillId="0" borderId="29" xfId="4" applyNumberFormat="1" applyFont="1" applyFill="1" applyBorder="1" applyAlignment="1"/>
    <xf numFmtId="3" fontId="88" fillId="0" borderId="24" xfId="0" applyNumberFormat="1" applyFont="1" applyFill="1" applyBorder="1" applyAlignment="1"/>
    <xf numFmtId="3" fontId="88" fillId="0" borderId="24" xfId="4" applyNumberFormat="1" applyFont="1" applyFill="1" applyBorder="1" applyAlignment="1"/>
    <xf numFmtId="3" fontId="88" fillId="0" borderId="29" xfId="4" applyNumberFormat="1" applyFont="1" applyFill="1" applyBorder="1" applyAlignment="1"/>
    <xf numFmtId="3" fontId="88" fillId="0" borderId="28" xfId="6" applyNumberFormat="1" applyFont="1" applyFill="1" applyBorder="1" applyAlignment="1"/>
    <xf numFmtId="3" fontId="88" fillId="0" borderId="24" xfId="6" applyNumberFormat="1" applyFont="1" applyFill="1" applyBorder="1" applyAlignment="1"/>
    <xf numFmtId="3" fontId="88" fillId="0" borderId="29" xfId="6" applyNumberFormat="1" applyFont="1" applyFill="1" applyBorder="1" applyAlignment="1"/>
    <xf numFmtId="3" fontId="88" fillId="0" borderId="28" xfId="1" applyNumberFormat="1" applyFont="1" applyFill="1" applyBorder="1" applyAlignment="1"/>
    <xf numFmtId="3" fontId="91" fillId="0" borderId="28" xfId="6" applyNumberFormat="1" applyFont="1" applyFill="1" applyBorder="1" applyAlignment="1">
      <alignment horizontal="right"/>
    </xf>
    <xf numFmtId="3" fontId="91" fillId="0" borderId="24" xfId="6" applyNumberFormat="1" applyFont="1" applyFill="1" applyBorder="1" applyAlignment="1">
      <alignment horizontal="right"/>
    </xf>
    <xf numFmtId="3" fontId="88" fillId="0" borderId="24" xfId="6" applyNumberFormat="1" applyFont="1" applyFill="1" applyBorder="1" applyAlignment="1">
      <alignment horizontal="center"/>
    </xf>
    <xf numFmtId="3" fontId="88" fillId="0" borderId="29" xfId="6" applyNumberFormat="1" applyFont="1" applyFill="1" applyBorder="1" applyAlignment="1">
      <alignment horizontal="center"/>
    </xf>
    <xf numFmtId="3" fontId="80" fillId="0" borderId="24" xfId="6" applyNumberFormat="1" applyFont="1" applyFill="1" applyBorder="1" applyAlignment="1">
      <alignment horizontal="center"/>
    </xf>
    <xf numFmtId="3" fontId="91" fillId="0" borderId="28" xfId="1" applyNumberFormat="1" applyFont="1" applyFill="1" applyBorder="1" applyAlignment="1">
      <alignment horizontal="right"/>
    </xf>
    <xf numFmtId="3" fontId="94" fillId="0" borderId="24" xfId="1" applyNumberFormat="1" applyFont="1" applyBorder="1"/>
    <xf numFmtId="3" fontId="88" fillId="0" borderId="30" xfId="6" applyNumberFormat="1" applyFont="1" applyBorder="1" applyAlignment="1"/>
    <xf numFmtId="3" fontId="88" fillId="0" borderId="31" xfId="6" applyNumberFormat="1" applyFont="1" applyBorder="1" applyAlignment="1"/>
    <xf numFmtId="3" fontId="88" fillId="0" borderId="31" xfId="6" applyNumberFormat="1" applyFont="1" applyFill="1" applyBorder="1" applyAlignment="1"/>
    <xf numFmtId="3" fontId="88" fillId="0" borderId="32" xfId="6" applyNumberFormat="1" applyFont="1" applyFill="1" applyBorder="1" applyAlignment="1"/>
    <xf numFmtId="3" fontId="88" fillId="0" borderId="31" xfId="4" applyNumberFormat="1" applyFont="1" applyFill="1" applyBorder="1" applyAlignment="1"/>
    <xf numFmtId="3" fontId="88" fillId="0" borderId="32" xfId="4" applyNumberFormat="1" applyFont="1" applyFill="1" applyBorder="1" applyAlignment="1"/>
    <xf numFmtId="3" fontId="105" fillId="0" borderId="0" xfId="6" applyNumberFormat="1" applyFont="1" applyFill="1"/>
    <xf numFmtId="3" fontId="106" fillId="0" borderId="0" xfId="6" applyNumberFormat="1" applyFont="1" applyFill="1"/>
    <xf numFmtId="0" fontId="107" fillId="0" borderId="0" xfId="6" applyFont="1" applyFill="1" applyAlignment="1">
      <alignment horizontal="right"/>
    </xf>
    <xf numFmtId="0" fontId="106" fillId="0" borderId="0" xfId="6" applyFont="1" applyFill="1" applyAlignment="1">
      <alignment horizontal="center"/>
    </xf>
    <xf numFmtId="0" fontId="105" fillId="0" borderId="0" xfId="6" applyFont="1" applyFill="1"/>
    <xf numFmtId="0" fontId="108" fillId="0" borderId="0" xfId="6" applyFont="1" applyFill="1"/>
    <xf numFmtId="0" fontId="94" fillId="0" borderId="0" xfId="0" applyFont="1"/>
    <xf numFmtId="0" fontId="82" fillId="0" borderId="0" xfId="67" applyFont="1"/>
    <xf numFmtId="0" fontId="82" fillId="0" borderId="0" xfId="67" applyFont="1" applyBorder="1"/>
    <xf numFmtId="0" fontId="82" fillId="0" borderId="0" xfId="67" applyFont="1" applyFill="1" applyBorder="1"/>
    <xf numFmtId="0" fontId="86" fillId="0" borderId="1" xfId="67" applyFont="1" applyBorder="1" applyAlignment="1">
      <alignment horizontal="center"/>
    </xf>
    <xf numFmtId="0" fontId="82" fillId="0" borderId="1" xfId="67" applyFont="1" applyBorder="1"/>
    <xf numFmtId="0" fontId="86" fillId="63" borderId="1" xfId="67" applyFont="1" applyFill="1" applyBorder="1" applyAlignment="1">
      <alignment horizontal="center"/>
    </xf>
    <xf numFmtId="0" fontId="86" fillId="64" borderId="1" xfId="67" applyFont="1" applyFill="1" applyBorder="1" applyAlignment="1">
      <alignment horizontal="center"/>
    </xf>
    <xf numFmtId="0" fontId="82" fillId="0" borderId="1" xfId="67" applyFont="1" applyBorder="1" applyAlignment="1">
      <alignment horizontal="center"/>
    </xf>
    <xf numFmtId="0" fontId="86" fillId="0" borderId="23" xfId="67" applyFont="1" applyBorder="1" applyAlignment="1">
      <alignment horizontal="center"/>
    </xf>
    <xf numFmtId="0" fontId="82" fillId="0" borderId="23" xfId="67" applyFont="1" applyBorder="1"/>
    <xf numFmtId="1" fontId="82" fillId="63" borderId="23" xfId="67" applyNumberFormat="1" applyFont="1" applyFill="1" applyBorder="1" applyAlignment="1">
      <alignment horizontal="center"/>
    </xf>
    <xf numFmtId="1" fontId="82" fillId="64" borderId="23" xfId="67" applyNumberFormat="1" applyFont="1" applyFill="1" applyBorder="1" applyAlignment="1">
      <alignment horizontal="center"/>
    </xf>
    <xf numFmtId="1" fontId="82" fillId="0" borderId="23" xfId="67" applyNumberFormat="1" applyFont="1" applyBorder="1" applyAlignment="1">
      <alignment horizontal="center"/>
    </xf>
    <xf numFmtId="0" fontId="86" fillId="0" borderId="24" xfId="67" applyFont="1" applyBorder="1" applyAlignment="1">
      <alignment horizontal="center"/>
    </xf>
    <xf numFmtId="0" fontId="82" fillId="0" borderId="24" xfId="67" applyFont="1" applyBorder="1"/>
    <xf numFmtId="1" fontId="82" fillId="63" borderId="24" xfId="67" applyNumberFormat="1" applyFont="1" applyFill="1" applyBorder="1" applyAlignment="1">
      <alignment horizontal="center"/>
    </xf>
    <xf numFmtId="1" fontId="82" fillId="64" borderId="24" xfId="67" applyNumberFormat="1" applyFont="1" applyFill="1" applyBorder="1" applyAlignment="1">
      <alignment horizontal="center"/>
    </xf>
    <xf numFmtId="1" fontId="82" fillId="0" borderId="24" xfId="67" applyNumberFormat="1" applyFont="1" applyBorder="1" applyAlignment="1">
      <alignment horizontal="center"/>
    </xf>
    <xf numFmtId="1" fontId="82" fillId="0" borderId="24" xfId="67" applyNumberFormat="1" applyFont="1" applyFill="1" applyBorder="1" applyAlignment="1">
      <alignment horizontal="center"/>
    </xf>
    <xf numFmtId="4" fontId="80" fillId="0" borderId="24" xfId="0" applyNumberFormat="1" applyFont="1" applyBorder="1" applyAlignment="1">
      <alignment horizontal="right" vertical="top"/>
    </xf>
    <xf numFmtId="0" fontId="86" fillId="0" borderId="25" xfId="67" applyFont="1" applyBorder="1" applyAlignment="1">
      <alignment horizontal="center"/>
    </xf>
    <xf numFmtId="0" fontId="82" fillId="0" borderId="25" xfId="67" applyFont="1" applyBorder="1"/>
    <xf numFmtId="1" fontId="82" fillId="63" borderId="25" xfId="67" applyNumberFormat="1" applyFont="1" applyFill="1" applyBorder="1" applyAlignment="1">
      <alignment horizontal="center"/>
    </xf>
    <xf numFmtId="1" fontId="82" fillId="64" borderId="25" xfId="67" applyNumberFormat="1" applyFont="1" applyFill="1" applyBorder="1" applyAlignment="1">
      <alignment horizontal="center"/>
    </xf>
    <xf numFmtId="1" fontId="82" fillId="0" borderId="25" xfId="67" applyNumberFormat="1" applyFont="1" applyBorder="1" applyAlignment="1">
      <alignment horizontal="center"/>
    </xf>
    <xf numFmtId="4" fontId="80" fillId="0" borderId="25" xfId="0" applyNumberFormat="1" applyFont="1" applyBorder="1" applyAlignment="1">
      <alignment horizontal="right" vertical="top"/>
    </xf>
    <xf numFmtId="0" fontId="109" fillId="0" borderId="0" xfId="67" applyFont="1"/>
    <xf numFmtId="2" fontId="109" fillId="0" borderId="0" xfId="67" applyNumberFormat="1" applyFont="1"/>
    <xf numFmtId="2" fontId="82" fillId="0" borderId="0" xfId="67" applyNumberFormat="1" applyFont="1" applyFill="1"/>
    <xf numFmtId="0" fontId="110" fillId="0" borderId="0" xfId="67" applyFont="1"/>
    <xf numFmtId="0" fontId="111" fillId="0" borderId="0" xfId="67" applyFont="1"/>
    <xf numFmtId="0" fontId="112" fillId="0" borderId="0" xfId="67" applyFont="1"/>
    <xf numFmtId="0" fontId="113" fillId="0" borderId="0" xfId="2" applyFont="1" applyAlignment="1" applyProtection="1"/>
    <xf numFmtId="0" fontId="82" fillId="0" borderId="0" xfId="67" applyFont="1" applyAlignment="1">
      <alignment horizontal="center"/>
    </xf>
    <xf numFmtId="0" fontId="86" fillId="0" borderId="40" xfId="67" applyFont="1" applyBorder="1" applyAlignment="1">
      <alignment horizontal="center"/>
    </xf>
    <xf numFmtId="0" fontId="82" fillId="0" borderId="40" xfId="67" applyFont="1" applyBorder="1"/>
    <xf numFmtId="1" fontId="82" fillId="63" borderId="40" xfId="67" applyNumberFormat="1" applyFont="1" applyFill="1" applyBorder="1" applyAlignment="1">
      <alignment horizontal="center"/>
    </xf>
    <xf numFmtId="1" fontId="82" fillId="64" borderId="40" xfId="67" applyNumberFormat="1" applyFont="1" applyFill="1" applyBorder="1" applyAlignment="1">
      <alignment horizontal="center"/>
    </xf>
    <xf numFmtId="1" fontId="82" fillId="0" borderId="40" xfId="67" applyNumberFormat="1" applyFont="1" applyBorder="1" applyAlignment="1">
      <alignment horizontal="center"/>
    </xf>
    <xf numFmtId="0" fontId="86" fillId="0" borderId="21" xfId="67" applyFont="1" applyBorder="1" applyAlignment="1">
      <alignment horizontal="center"/>
    </xf>
    <xf numFmtId="0" fontId="82" fillId="0" borderId="21" xfId="67" applyFont="1" applyBorder="1"/>
    <xf numFmtId="1" fontId="82" fillId="63" borderId="21" xfId="67" applyNumberFormat="1" applyFont="1" applyFill="1" applyBorder="1" applyAlignment="1">
      <alignment horizontal="center"/>
    </xf>
    <xf numFmtId="1" fontId="82" fillId="64" borderId="21" xfId="67" applyNumberFormat="1" applyFont="1" applyFill="1" applyBorder="1" applyAlignment="1">
      <alignment horizontal="center"/>
    </xf>
    <xf numFmtId="1" fontId="82" fillId="0" borderId="21" xfId="67" applyNumberFormat="1" applyFont="1" applyBorder="1" applyAlignment="1">
      <alignment horizontal="center"/>
    </xf>
    <xf numFmtId="1" fontId="80" fillId="0" borderId="0" xfId="0" applyNumberFormat="1" applyFont="1"/>
    <xf numFmtId="1" fontId="82" fillId="63" borderId="23" xfId="67" quotePrefix="1" applyNumberFormat="1" applyFont="1" applyFill="1" applyBorder="1" applyAlignment="1">
      <alignment horizontal="center"/>
    </xf>
    <xf numFmtId="1" fontId="82" fillId="64" borderId="23" xfId="67" quotePrefix="1" applyNumberFormat="1" applyFont="1" applyFill="1" applyBorder="1" applyAlignment="1">
      <alignment horizontal="center"/>
    </xf>
    <xf numFmtId="1" fontId="82" fillId="0" borderId="23" xfId="67" quotePrefix="1" applyNumberFormat="1" applyFont="1" applyBorder="1" applyAlignment="1">
      <alignment horizontal="center"/>
    </xf>
    <xf numFmtId="1" fontId="82" fillId="63" borderId="24" xfId="67" quotePrefix="1" applyNumberFormat="1" applyFont="1" applyFill="1" applyBorder="1" applyAlignment="1">
      <alignment horizontal="center"/>
    </xf>
    <xf numFmtId="1" fontId="82" fillId="64" borderId="24" xfId="67" quotePrefix="1" applyNumberFormat="1" applyFont="1" applyFill="1" applyBorder="1" applyAlignment="1">
      <alignment horizontal="center"/>
    </xf>
    <xf numFmtId="1" fontId="82" fillId="0" borderId="24" xfId="67" quotePrefix="1" applyNumberFormat="1" applyFont="1" applyBorder="1" applyAlignment="1">
      <alignment horizontal="center"/>
    </xf>
    <xf numFmtId="1" fontId="82" fillId="63" borderId="23" xfId="262" applyNumberFormat="1" applyFont="1" applyFill="1" applyBorder="1" applyAlignment="1">
      <alignment horizontal="center"/>
    </xf>
    <xf numFmtId="1" fontId="82" fillId="64" borderId="23" xfId="262" applyNumberFormat="1" applyFont="1" applyFill="1" applyBorder="1" applyAlignment="1">
      <alignment horizontal="center"/>
    </xf>
    <xf numFmtId="1" fontId="82" fillId="0" borderId="23" xfId="262" applyNumberFormat="1" applyFont="1" applyBorder="1" applyAlignment="1">
      <alignment horizontal="center"/>
    </xf>
    <xf numFmtId="1" fontId="82" fillId="63" borderId="24" xfId="262" applyNumberFormat="1" applyFont="1" applyFill="1" applyBorder="1" applyAlignment="1">
      <alignment horizontal="center"/>
    </xf>
    <xf numFmtId="1" fontId="82" fillId="64" borderId="24" xfId="262" applyNumberFormat="1" applyFont="1" applyFill="1" applyBorder="1" applyAlignment="1">
      <alignment horizontal="center"/>
    </xf>
    <xf numFmtId="1" fontId="82" fillId="0" borderId="24" xfId="262" applyNumberFormat="1" applyFont="1" applyBorder="1" applyAlignment="1">
      <alignment horizontal="center"/>
    </xf>
    <xf numFmtId="1" fontId="82" fillId="63" borderId="40" xfId="262" applyNumberFormat="1" applyFont="1" applyFill="1" applyBorder="1" applyAlignment="1">
      <alignment horizontal="center"/>
    </xf>
    <xf numFmtId="1" fontId="82" fillId="64" borderId="40" xfId="262" applyNumberFormat="1" applyFont="1" applyFill="1" applyBorder="1" applyAlignment="1">
      <alignment horizontal="center"/>
    </xf>
    <xf numFmtId="1" fontId="82" fillId="0" borderId="40" xfId="262" applyNumberFormat="1" applyFont="1" applyBorder="1" applyAlignment="1">
      <alignment horizontal="center"/>
    </xf>
    <xf numFmtId="1" fontId="82" fillId="63" borderId="21" xfId="262" applyNumberFormat="1" applyFont="1" applyFill="1" applyBorder="1" applyAlignment="1">
      <alignment horizontal="center"/>
    </xf>
    <xf numFmtId="1" fontId="82" fillId="64" borderId="21" xfId="262" applyNumberFormat="1" applyFont="1" applyFill="1" applyBorder="1" applyAlignment="1">
      <alignment horizontal="center"/>
    </xf>
    <xf numFmtId="1" fontId="82" fillId="0" borderId="21" xfId="262" applyNumberFormat="1" applyFont="1" applyBorder="1" applyAlignment="1">
      <alignment horizontal="center"/>
    </xf>
    <xf numFmtId="0" fontId="82" fillId="0" borderId="63" xfId="67" applyFont="1" applyBorder="1"/>
    <xf numFmtId="0" fontId="88" fillId="0" borderId="1" xfId="0" applyFont="1" applyBorder="1"/>
    <xf numFmtId="0" fontId="88" fillId="0" borderId="1" xfId="0" applyFont="1" applyBorder="1" applyAlignment="1">
      <alignment wrapText="1"/>
    </xf>
    <xf numFmtId="0" fontId="80" fillId="0" borderId="0" xfId="0" applyFont="1" applyAlignment="1">
      <alignment horizontal="center"/>
    </xf>
    <xf numFmtId="0" fontId="88" fillId="0" borderId="24" xfId="0" applyFont="1" applyBorder="1"/>
    <xf numFmtId="0" fontId="88" fillId="0" borderId="25" xfId="0" applyFont="1" applyBorder="1"/>
    <xf numFmtId="0" fontId="80" fillId="0" borderId="25" xfId="0" applyFont="1" applyBorder="1"/>
    <xf numFmtId="0" fontId="88" fillId="63" borderId="0" xfId="0" applyFont="1" applyFill="1"/>
    <xf numFmtId="0" fontId="88" fillId="64" borderId="0" xfId="0" applyFont="1" applyFill="1"/>
    <xf numFmtId="0" fontId="80" fillId="0" borderId="0" xfId="0" applyFont="1" applyAlignment="1">
      <alignment wrapText="1"/>
    </xf>
    <xf numFmtId="0" fontId="80" fillId="0" borderId="1" xfId="0" applyFont="1" applyBorder="1"/>
    <xf numFmtId="0" fontId="86" fillId="0" borderId="0" xfId="0" applyFont="1" applyFill="1" applyAlignment="1">
      <alignment horizontal="left" vertical="top"/>
    </xf>
    <xf numFmtId="0" fontId="88" fillId="0" borderId="0" xfId="0" quotePrefix="1" applyNumberFormat="1" applyFont="1" applyFill="1" applyBorder="1" applyAlignment="1">
      <alignment horizontal="left" vertical="top"/>
    </xf>
    <xf numFmtId="0" fontId="80" fillId="0" borderId="0" xfId="0" quotePrefix="1" applyNumberFormat="1" applyFont="1" applyFill="1" applyBorder="1"/>
    <xf numFmtId="3" fontId="80" fillId="0" borderId="0" xfId="0" quotePrefix="1" applyNumberFormat="1" applyFont="1" applyFill="1" applyBorder="1" applyAlignment="1">
      <alignment horizontal="right"/>
    </xf>
    <xf numFmtId="166" fontId="82" fillId="0" borderId="0" xfId="0" applyNumberFormat="1" applyFont="1" applyFill="1" applyBorder="1" applyAlignment="1"/>
    <xf numFmtId="164" fontId="80" fillId="0" borderId="0" xfId="1" applyNumberFormat="1" applyFont="1"/>
    <xf numFmtId="0" fontId="80" fillId="0" borderId="0" xfId="0" applyFont="1" applyBorder="1"/>
    <xf numFmtId="0" fontId="88" fillId="0" borderId="0" xfId="0" applyNumberFormat="1" applyFont="1" applyFill="1" applyBorder="1" applyAlignment="1">
      <alignment vertical="center"/>
    </xf>
    <xf numFmtId="0" fontId="88" fillId="0" borderId="1" xfId="0" quotePrefix="1" applyNumberFormat="1" applyFont="1" applyFill="1" applyBorder="1" applyAlignment="1">
      <alignment horizontal="left" vertical="center" wrapText="1"/>
    </xf>
    <xf numFmtId="0" fontId="86" fillId="0" borderId="0" xfId="0" applyNumberFormat="1" applyFont="1" applyFill="1" applyBorder="1" applyAlignment="1">
      <alignment horizontal="left" vertical="top"/>
    </xf>
    <xf numFmtId="0" fontId="114" fillId="0" borderId="0" xfId="0" applyNumberFormat="1" applyFont="1" applyFill="1" applyBorder="1" applyAlignment="1">
      <alignment horizontal="left" vertical="top"/>
    </xf>
    <xf numFmtId="0" fontId="106" fillId="0" borderId="0" xfId="0" quotePrefix="1" applyNumberFormat="1" applyFont="1" applyFill="1" applyBorder="1"/>
    <xf numFmtId="3" fontId="109" fillId="0" borderId="0" xfId="0" quotePrefix="1" applyNumberFormat="1" applyFont="1" applyFill="1" applyBorder="1" applyAlignment="1">
      <alignment horizontal="right"/>
    </xf>
    <xf numFmtId="166" fontId="109" fillId="0" borderId="0" xfId="0" quotePrefix="1" applyNumberFormat="1" applyFont="1" applyFill="1" applyBorder="1" applyAlignment="1"/>
    <xf numFmtId="0" fontId="109" fillId="0" borderId="0" xfId="24" applyFont="1"/>
    <xf numFmtId="0" fontId="88" fillId="0" borderId="0" xfId="24" applyFont="1" applyBorder="1" applyAlignment="1">
      <alignment vertical="top"/>
    </xf>
    <xf numFmtId="0" fontId="88" fillId="0" borderId="0" xfId="24" applyFont="1" applyFill="1" applyBorder="1" applyAlignment="1">
      <alignment vertical="top" wrapText="1"/>
    </xf>
    <xf numFmtId="0" fontId="82" fillId="0" borderId="0" xfId="24" applyFont="1" applyFill="1" applyBorder="1"/>
    <xf numFmtId="0" fontId="82" fillId="0" borderId="0" xfId="24" applyFont="1"/>
    <xf numFmtId="0" fontId="86" fillId="0" borderId="1" xfId="24" applyFont="1" applyBorder="1" applyAlignment="1">
      <alignment vertical="top"/>
    </xf>
    <xf numFmtId="0" fontId="86" fillId="0" borderId="1" xfId="24" applyFont="1" applyFill="1" applyBorder="1" applyAlignment="1">
      <alignment horizontal="center" vertical="center" wrapText="1"/>
    </xf>
    <xf numFmtId="0" fontId="86" fillId="0" borderId="1" xfId="24" applyFont="1" applyFill="1" applyBorder="1" applyAlignment="1">
      <alignment horizontal="center" vertical="center"/>
    </xf>
    <xf numFmtId="0" fontId="86" fillId="0" borderId="1" xfId="24" applyFont="1" applyBorder="1" applyAlignment="1">
      <alignment horizontal="center" vertical="center"/>
    </xf>
    <xf numFmtId="0" fontId="88" fillId="0" borderId="0" xfId="24" applyFont="1" applyBorder="1"/>
    <xf numFmtId="0" fontId="88" fillId="0" borderId="0" xfId="24" applyFont="1" applyFill="1" applyBorder="1" applyAlignment="1">
      <alignment horizontal="center"/>
    </xf>
    <xf numFmtId="0" fontId="82" fillId="0" borderId="0" xfId="24" applyFont="1" applyFill="1" applyBorder="1" applyAlignment="1">
      <alignment horizontal="center"/>
    </xf>
    <xf numFmtId="0" fontId="82" fillId="0" borderId="0" xfId="24" applyFont="1" applyBorder="1"/>
    <xf numFmtId="0" fontId="109" fillId="0" borderId="0" xfId="24" applyFont="1" applyBorder="1"/>
    <xf numFmtId="0" fontId="88" fillId="0" borderId="0" xfId="24" applyFont="1" applyBorder="1" applyAlignment="1">
      <alignment horizontal="left"/>
    </xf>
    <xf numFmtId="0" fontId="80" fillId="0" borderId="24" xfId="24" applyFont="1" applyBorder="1" applyAlignment="1">
      <alignment horizontal="left"/>
    </xf>
    <xf numFmtId="3" fontId="82" fillId="0" borderId="24" xfId="24" quotePrefix="1" applyNumberFormat="1" applyFont="1" applyBorder="1" applyAlignment="1">
      <alignment horizontal="center"/>
    </xf>
    <xf numFmtId="3" fontId="82" fillId="0" borderId="24" xfId="24" quotePrefix="1" applyNumberFormat="1" applyFont="1" applyFill="1" applyBorder="1" applyAlignment="1">
      <alignment horizontal="center"/>
    </xf>
    <xf numFmtId="0" fontId="82" fillId="0" borderId="24" xfId="24" applyFont="1" applyBorder="1" applyAlignment="1">
      <alignment horizontal="center"/>
    </xf>
    <xf numFmtId="0" fontId="82" fillId="0" borderId="24" xfId="24" applyNumberFormat="1" applyFont="1" applyFill="1" applyBorder="1" applyAlignment="1">
      <alignment horizontal="center"/>
    </xf>
    <xf numFmtId="3" fontId="109" fillId="0" borderId="0" xfId="24" applyNumberFormat="1" applyFont="1" applyBorder="1"/>
    <xf numFmtId="166" fontId="82" fillId="0" borderId="24" xfId="24" quotePrefix="1" applyNumberFormat="1" applyFont="1" applyBorder="1" applyAlignment="1">
      <alignment horizontal="center"/>
    </xf>
    <xf numFmtId="166" fontId="82" fillId="0" borderId="24" xfId="24" applyNumberFormat="1" applyFont="1" applyFill="1" applyBorder="1" applyAlignment="1">
      <alignment horizontal="center"/>
    </xf>
    <xf numFmtId="0" fontId="80" fillId="0" borderId="0" xfId="24" applyFont="1" applyBorder="1" applyAlignment="1">
      <alignment horizontal="right"/>
    </xf>
    <xf numFmtId="0" fontId="80" fillId="0" borderId="0" xfId="24" applyFont="1" applyFill="1" applyBorder="1" applyAlignment="1">
      <alignment horizontal="center"/>
    </xf>
    <xf numFmtId="1" fontId="80" fillId="0" borderId="0" xfId="24" applyNumberFormat="1" applyFont="1" applyFill="1" applyBorder="1" applyAlignment="1">
      <alignment horizontal="center"/>
    </xf>
    <xf numFmtId="0" fontId="82" fillId="0" borderId="0" xfId="24" applyFont="1" applyAlignment="1">
      <alignment horizontal="center"/>
    </xf>
    <xf numFmtId="0" fontId="82" fillId="0" borderId="0" xfId="24" applyNumberFormat="1" applyFont="1" applyFill="1" applyBorder="1" applyAlignment="1">
      <alignment horizontal="center"/>
    </xf>
    <xf numFmtId="166" fontId="82" fillId="0" borderId="0" xfId="24" applyNumberFormat="1" applyFont="1" applyFill="1" applyBorder="1" applyAlignment="1"/>
    <xf numFmtId="0" fontId="82" fillId="0" borderId="0" xfId="24" applyFont="1" applyBorder="1" applyAlignment="1">
      <alignment horizontal="center"/>
    </xf>
    <xf numFmtId="166" fontId="80" fillId="0" borderId="0" xfId="24" quotePrefix="1" applyNumberFormat="1" applyFont="1" applyBorder="1" applyAlignment="1">
      <alignment horizontal="right"/>
    </xf>
    <xf numFmtId="0" fontId="80" fillId="0" borderId="0" xfId="24" applyFont="1" applyBorder="1" applyAlignment="1">
      <alignment horizontal="left"/>
    </xf>
    <xf numFmtId="0" fontId="88" fillId="0" borderId="0" xfId="24" applyFont="1" applyFill="1" applyBorder="1" applyAlignment="1">
      <alignment horizontal="left"/>
    </xf>
    <xf numFmtId="0" fontId="82" fillId="0" borderId="0" xfId="24" applyFont="1" applyFill="1" applyAlignment="1">
      <alignment horizontal="center"/>
    </xf>
    <xf numFmtId="0" fontId="80" fillId="63" borderId="24" xfId="24" applyFont="1" applyFill="1" applyBorder="1" applyAlignment="1">
      <alignment horizontal="left"/>
    </xf>
    <xf numFmtId="3" fontId="82" fillId="63" borderId="24" xfId="24" quotePrefix="1" applyNumberFormat="1" applyFont="1" applyFill="1" applyBorder="1" applyAlignment="1">
      <alignment horizontal="center"/>
    </xf>
    <xf numFmtId="0" fontId="82" fillId="63" borderId="24" xfId="24" applyFont="1" applyFill="1" applyBorder="1" applyAlignment="1">
      <alignment horizontal="center"/>
    </xf>
    <xf numFmtId="166" fontId="82" fillId="63" borderId="24" xfId="24" quotePrefix="1" applyNumberFormat="1" applyFont="1" applyFill="1" applyBorder="1" applyAlignment="1">
      <alignment horizontal="center"/>
    </xf>
    <xf numFmtId="166" fontId="82" fillId="63" borderId="24" xfId="24" applyNumberFormat="1" applyFont="1" applyFill="1" applyBorder="1" applyAlignment="1">
      <alignment horizontal="center"/>
    </xf>
    <xf numFmtId="0" fontId="88" fillId="0" borderId="1" xfId="24" applyFont="1" applyBorder="1"/>
    <xf numFmtId="0" fontId="88" fillId="0" borderId="1" xfId="24" applyFont="1" applyBorder="1" applyAlignment="1">
      <alignment horizontal="left"/>
    </xf>
    <xf numFmtId="3" fontId="80" fillId="0" borderId="24" xfId="24" quotePrefix="1" applyNumberFormat="1" applyFont="1" applyBorder="1" applyAlignment="1">
      <alignment horizontal="center"/>
    </xf>
    <xf numFmtId="3" fontId="80" fillId="0" borderId="24" xfId="24" quotePrefix="1" applyNumberFormat="1" applyFont="1" applyFill="1" applyBorder="1" applyAlignment="1">
      <alignment horizontal="center"/>
    </xf>
    <xf numFmtId="166" fontId="80" fillId="0" borderId="24" xfId="24" quotePrefix="1" applyNumberFormat="1" applyFont="1" applyBorder="1" applyAlignment="1">
      <alignment horizontal="center"/>
    </xf>
    <xf numFmtId="0" fontId="109" fillId="0" borderId="0" xfId="24" applyNumberFormat="1" applyFont="1" applyFill="1" applyBorder="1" applyAlignment="1">
      <alignment horizontal="center"/>
    </xf>
    <xf numFmtId="0" fontId="88" fillId="0" borderId="0" xfId="23" applyFont="1" applyFill="1" applyBorder="1" applyAlignment="1"/>
    <xf numFmtId="0" fontId="88" fillId="0" borderId="1" xfId="23" applyFont="1" applyFill="1" applyBorder="1" applyAlignment="1">
      <alignment vertical="center"/>
    </xf>
    <xf numFmtId="0" fontId="88" fillId="0" borderId="24" xfId="23" applyNumberFormat="1" applyFont="1" applyFill="1" applyBorder="1" applyAlignment="1">
      <alignment horizontal="left"/>
    </xf>
    <xf numFmtId="0" fontId="80" fillId="0" borderId="24" xfId="23" applyFont="1" applyFill="1" applyBorder="1"/>
    <xf numFmtId="0" fontId="88" fillId="0" borderId="24" xfId="23" quotePrefix="1" applyNumberFormat="1" applyFont="1" applyFill="1" applyBorder="1" applyAlignment="1">
      <alignment horizontal="left"/>
    </xf>
    <xf numFmtId="0" fontId="88" fillId="63" borderId="0" xfId="23" applyFont="1" applyFill="1" applyBorder="1"/>
    <xf numFmtId="0" fontId="88" fillId="0" borderId="0" xfId="23" quotePrefix="1" applyNumberFormat="1" applyFont="1" applyFill="1" applyBorder="1" applyAlignment="1">
      <alignment horizontal="left"/>
    </xf>
    <xf numFmtId="0" fontId="80" fillId="0" borderId="0" xfId="23" applyFont="1" applyFill="1" applyBorder="1"/>
    <xf numFmtId="0" fontId="80" fillId="0" borderId="24" xfId="23" quotePrefix="1" applyNumberFormat="1" applyFont="1" applyFill="1" applyBorder="1" applyAlignment="1">
      <alignment horizontal="left"/>
    </xf>
    <xf numFmtId="0" fontId="88" fillId="0" borderId="0" xfId="23" applyFont="1" applyFill="1" applyBorder="1"/>
    <xf numFmtId="0" fontId="88" fillId="0" borderId="24" xfId="23" applyFont="1" applyFill="1" applyBorder="1"/>
    <xf numFmtId="0" fontId="88" fillId="64" borderId="0" xfId="23" applyFont="1" applyFill="1" applyBorder="1"/>
    <xf numFmtId="0" fontId="105" fillId="0" borderId="0" xfId="0" applyFont="1"/>
    <xf numFmtId="0" fontId="105" fillId="0" borderId="0" xfId="0" applyFont="1" applyFill="1"/>
    <xf numFmtId="0" fontId="115" fillId="0" borderId="0" xfId="0" applyFont="1"/>
    <xf numFmtId="0" fontId="82" fillId="0" borderId="0" xfId="21" applyFont="1"/>
    <xf numFmtId="0" fontId="109" fillId="0" borderId="0" xfId="21" applyFont="1"/>
    <xf numFmtId="0" fontId="82" fillId="0" borderId="0" xfId="21" applyFont="1" applyAlignment="1">
      <alignment vertical="center"/>
    </xf>
    <xf numFmtId="0" fontId="88" fillId="8" borderId="20" xfId="21" applyFont="1" applyFill="1" applyBorder="1" applyAlignment="1">
      <alignment horizontal="center" vertical="center"/>
    </xf>
    <xf numFmtId="0" fontId="109" fillId="0" borderId="0" xfId="21" applyFont="1" applyAlignment="1">
      <alignment vertical="center"/>
    </xf>
    <xf numFmtId="0" fontId="88" fillId="8" borderId="1" xfId="21" applyFont="1" applyFill="1" applyBorder="1" applyAlignment="1">
      <alignment horizontal="center"/>
    </xf>
    <xf numFmtId="0" fontId="88" fillId="65" borderId="1" xfId="21" applyFont="1" applyFill="1" applyBorder="1" applyAlignment="1">
      <alignment horizontal="center"/>
    </xf>
    <xf numFmtId="0" fontId="116" fillId="8" borderId="1" xfId="21" applyFont="1" applyFill="1" applyBorder="1" applyAlignment="1">
      <alignment horizontal="center"/>
    </xf>
    <xf numFmtId="0" fontId="116" fillId="65" borderId="1" xfId="21" applyFont="1" applyFill="1" applyBorder="1" applyAlignment="1">
      <alignment horizontal="center"/>
    </xf>
    <xf numFmtId="0" fontId="88" fillId="8" borderId="0" xfId="21" applyFont="1" applyFill="1" applyBorder="1" applyAlignment="1">
      <alignment horizontal="center"/>
    </xf>
    <xf numFmtId="0" fontId="88" fillId="65" borderId="0" xfId="21" applyFont="1" applyFill="1" applyBorder="1" applyAlignment="1">
      <alignment horizontal="center"/>
    </xf>
    <xf numFmtId="0" fontId="116" fillId="8" borderId="0" xfId="21" applyFont="1" applyFill="1" applyBorder="1" applyAlignment="1">
      <alignment horizontal="center"/>
    </xf>
    <xf numFmtId="0" fontId="116" fillId="65" borderId="0" xfId="21" applyFont="1" applyFill="1" applyBorder="1" applyAlignment="1">
      <alignment horizontal="center"/>
    </xf>
    <xf numFmtId="0" fontId="82" fillId="0" borderId="21" xfId="21" applyFont="1" applyBorder="1"/>
    <xf numFmtId="166" fontId="82" fillId="8" borderId="21" xfId="21" applyNumberFormat="1" applyFont="1" applyFill="1" applyBorder="1" applyAlignment="1">
      <alignment horizontal="center"/>
    </xf>
    <xf numFmtId="166" fontId="82" fillId="65" borderId="21" xfId="21" applyNumberFormat="1" applyFont="1" applyFill="1" applyBorder="1" applyAlignment="1">
      <alignment horizontal="center"/>
    </xf>
    <xf numFmtId="0" fontId="82" fillId="8" borderId="21" xfId="21" applyFont="1" applyFill="1" applyBorder="1" applyAlignment="1">
      <alignment horizontal="center"/>
    </xf>
    <xf numFmtId="3" fontId="117" fillId="8" borderId="21" xfId="22" applyNumberFormat="1" applyFont="1" applyFill="1" applyBorder="1" applyAlignment="1">
      <alignment horizontal="center"/>
    </xf>
    <xf numFmtId="3" fontId="117" fillId="65" borderId="21" xfId="22" applyNumberFormat="1" applyFont="1" applyFill="1" applyBorder="1" applyAlignment="1">
      <alignment horizontal="center"/>
    </xf>
    <xf numFmtId="3" fontId="82" fillId="8" borderId="21" xfId="21" applyNumberFormat="1" applyFont="1" applyFill="1" applyBorder="1" applyAlignment="1">
      <alignment horizontal="center"/>
    </xf>
    <xf numFmtId="3" fontId="82" fillId="8" borderId="21" xfId="22" applyNumberFormat="1" applyFont="1" applyFill="1" applyBorder="1" applyAlignment="1">
      <alignment horizontal="center"/>
    </xf>
    <xf numFmtId="3" fontId="82" fillId="65" borderId="21" xfId="22" applyNumberFormat="1" applyFont="1" applyFill="1" applyBorder="1" applyAlignment="1">
      <alignment horizontal="center"/>
    </xf>
    <xf numFmtId="0" fontId="114" fillId="0" borderId="0" xfId="21" applyFont="1"/>
    <xf numFmtId="0" fontId="86" fillId="0" borderId="21" xfId="21" applyFont="1" applyBorder="1"/>
    <xf numFmtId="166" fontId="86" fillId="8" borderId="21" xfId="21" applyNumberFormat="1" applyFont="1" applyFill="1" applyBorder="1" applyAlignment="1">
      <alignment horizontal="center"/>
    </xf>
    <xf numFmtId="166" fontId="86" fillId="65" borderId="21" xfId="21" applyNumberFormat="1" applyFont="1" applyFill="1" applyBorder="1" applyAlignment="1">
      <alignment horizontal="center"/>
    </xf>
    <xf numFmtId="0" fontId="86" fillId="8" borderId="21" xfId="21" applyFont="1" applyFill="1" applyBorder="1" applyAlignment="1">
      <alignment horizontal="center"/>
    </xf>
    <xf numFmtId="3" fontId="116" fillId="8" borderId="21" xfId="22" applyNumberFormat="1" applyFont="1" applyFill="1" applyBorder="1" applyAlignment="1">
      <alignment horizontal="center"/>
    </xf>
    <xf numFmtId="3" fontId="116" fillId="65" borderId="21" xfId="22" applyNumberFormat="1" applyFont="1" applyFill="1" applyBorder="1" applyAlignment="1">
      <alignment horizontal="center"/>
    </xf>
    <xf numFmtId="3" fontId="86" fillId="8" borderId="21" xfId="21" applyNumberFormat="1" applyFont="1" applyFill="1" applyBorder="1" applyAlignment="1">
      <alignment horizontal="center"/>
    </xf>
    <xf numFmtId="3" fontId="86" fillId="8" borderId="21" xfId="22" applyNumberFormat="1" applyFont="1" applyFill="1" applyBorder="1" applyAlignment="1">
      <alignment horizontal="center"/>
    </xf>
    <xf numFmtId="3" fontId="86" fillId="65" borderId="21" xfId="22" applyNumberFormat="1" applyFont="1" applyFill="1" applyBorder="1" applyAlignment="1">
      <alignment horizontal="center"/>
    </xf>
    <xf numFmtId="0" fontId="88" fillId="0" borderId="21" xfId="21" applyFont="1" applyBorder="1"/>
    <xf numFmtId="166" fontId="88" fillId="8" borderId="21" xfId="21" applyNumberFormat="1" applyFont="1" applyFill="1" applyBorder="1" applyAlignment="1">
      <alignment horizontal="center"/>
    </xf>
    <xf numFmtId="166" fontId="88" fillId="65" borderId="21" xfId="21" applyNumberFormat="1" applyFont="1" applyFill="1" applyBorder="1" applyAlignment="1">
      <alignment horizontal="center"/>
    </xf>
    <xf numFmtId="0" fontId="88" fillId="8" borderId="21" xfId="21" applyFont="1" applyFill="1" applyBorder="1" applyAlignment="1">
      <alignment horizontal="center"/>
    </xf>
    <xf numFmtId="3" fontId="88" fillId="8" borderId="21" xfId="21" applyNumberFormat="1" applyFont="1" applyFill="1" applyBorder="1" applyAlignment="1">
      <alignment horizontal="center"/>
    </xf>
    <xf numFmtId="3" fontId="88" fillId="8" borderId="21" xfId="22" applyNumberFormat="1" applyFont="1" applyFill="1" applyBorder="1" applyAlignment="1">
      <alignment horizontal="center"/>
    </xf>
    <xf numFmtId="3" fontId="88" fillId="65" borderId="21" xfId="22" applyNumberFormat="1" applyFont="1" applyFill="1" applyBorder="1" applyAlignment="1">
      <alignment horizontal="center"/>
    </xf>
    <xf numFmtId="0" fontId="118" fillId="0" borderId="0" xfId="21" applyFont="1"/>
    <xf numFmtId="0" fontId="119" fillId="0" borderId="0" xfId="21" applyFont="1"/>
    <xf numFmtId="166" fontId="119" fillId="8" borderId="0" xfId="21" applyNumberFormat="1" applyFont="1" applyFill="1" applyBorder="1" applyAlignment="1">
      <alignment horizontal="center"/>
    </xf>
    <xf numFmtId="166" fontId="119" fillId="65" borderId="0" xfId="21" applyNumberFormat="1" applyFont="1" applyFill="1" applyBorder="1" applyAlignment="1">
      <alignment horizontal="center"/>
    </xf>
    <xf numFmtId="0" fontId="119" fillId="8" borderId="0" xfId="21" applyFont="1" applyFill="1" applyBorder="1" applyAlignment="1">
      <alignment horizontal="center"/>
    </xf>
    <xf numFmtId="3" fontId="120" fillId="8" borderId="0" xfId="22" applyNumberFormat="1" applyFont="1" applyFill="1" applyBorder="1" applyAlignment="1">
      <alignment horizontal="center"/>
    </xf>
    <xf numFmtId="3" fontId="120" fillId="65" borderId="0" xfId="22" applyNumberFormat="1" applyFont="1" applyFill="1" applyBorder="1" applyAlignment="1">
      <alignment horizontal="center"/>
    </xf>
    <xf numFmtId="3" fontId="119" fillId="8" borderId="0" xfId="21" applyNumberFormat="1" applyFont="1" applyFill="1" applyBorder="1" applyAlignment="1">
      <alignment horizontal="center"/>
    </xf>
    <xf numFmtId="3" fontId="119" fillId="8" borderId="0" xfId="22" applyNumberFormat="1" applyFont="1" applyFill="1" applyBorder="1" applyAlignment="1">
      <alignment horizontal="center"/>
    </xf>
    <xf numFmtId="3" fontId="119" fillId="65" borderId="0" xfId="22" applyNumberFormat="1" applyFont="1" applyFill="1" applyBorder="1" applyAlignment="1">
      <alignment horizontal="center"/>
    </xf>
    <xf numFmtId="0" fontId="86" fillId="0" borderId="60" xfId="21" applyFont="1" applyBorder="1"/>
    <xf numFmtId="166" fontId="88" fillId="8" borderId="60" xfId="21" applyNumberFormat="1" applyFont="1" applyFill="1" applyBorder="1" applyAlignment="1">
      <alignment horizontal="center"/>
    </xf>
    <xf numFmtId="166" fontId="88" fillId="65" borderId="60" xfId="21" applyNumberFormat="1" applyFont="1" applyFill="1" applyBorder="1" applyAlignment="1">
      <alignment horizontal="center"/>
    </xf>
    <xf numFmtId="0" fontId="88" fillId="8" borderId="60" xfId="21" applyFont="1" applyFill="1" applyBorder="1" applyAlignment="1">
      <alignment horizontal="center"/>
    </xf>
    <xf numFmtId="3" fontId="116" fillId="8" borderId="60" xfId="22" applyNumberFormat="1" applyFont="1" applyFill="1" applyBorder="1" applyAlignment="1">
      <alignment horizontal="center"/>
    </xf>
    <xf numFmtId="3" fontId="116" fillId="65" borderId="60" xfId="22" applyNumberFormat="1" applyFont="1" applyFill="1" applyBorder="1" applyAlignment="1">
      <alignment horizontal="center"/>
    </xf>
    <xf numFmtId="3" fontId="88" fillId="8" borderId="60" xfId="21" applyNumberFormat="1" applyFont="1" applyFill="1" applyBorder="1" applyAlignment="1">
      <alignment horizontal="center"/>
    </xf>
    <xf numFmtId="3" fontId="88" fillId="8" borderId="60" xfId="22" applyNumberFormat="1" applyFont="1" applyFill="1" applyBorder="1" applyAlignment="1">
      <alignment horizontal="center"/>
    </xf>
    <xf numFmtId="3" fontId="88" fillId="65" borderId="60" xfId="22" applyNumberFormat="1" applyFont="1" applyFill="1" applyBorder="1" applyAlignment="1">
      <alignment horizontal="center"/>
    </xf>
    <xf numFmtId="0" fontId="110" fillId="0" borderId="0" xfId="73" applyFont="1"/>
    <xf numFmtId="0" fontId="121" fillId="0" borderId="0" xfId="73" applyFont="1"/>
    <xf numFmtId="0" fontId="101" fillId="0" borderId="0" xfId="73" applyFont="1"/>
    <xf numFmtId="0" fontId="109" fillId="0" borderId="0" xfId="21" applyFont="1" applyAlignment="1">
      <alignment horizontal="center"/>
    </xf>
    <xf numFmtId="0" fontId="88" fillId="7" borderId="20" xfId="21" applyFont="1" applyFill="1" applyBorder="1" applyAlignment="1">
      <alignment horizontal="center" vertical="center"/>
    </xf>
    <xf numFmtId="0" fontId="88" fillId="7" borderId="1" xfId="21" applyFont="1" applyFill="1" applyBorder="1" applyAlignment="1">
      <alignment horizontal="center"/>
    </xf>
    <xf numFmtId="0" fontId="88" fillId="40" borderId="1" xfId="21" applyFont="1" applyFill="1" applyBorder="1" applyAlignment="1">
      <alignment horizontal="center"/>
    </xf>
    <xf numFmtId="0" fontId="116" fillId="7" borderId="1" xfId="21" applyFont="1" applyFill="1" applyBorder="1" applyAlignment="1">
      <alignment horizontal="center"/>
    </xf>
    <xf numFmtId="0" fontId="116" fillId="40" borderId="1" xfId="21" applyFont="1" applyFill="1" applyBorder="1" applyAlignment="1">
      <alignment horizontal="center"/>
    </xf>
    <xf numFmtId="0" fontId="88" fillId="7" borderId="0" xfId="21" applyFont="1" applyFill="1" applyBorder="1" applyAlignment="1">
      <alignment horizontal="center"/>
    </xf>
    <xf numFmtId="0" fontId="88" fillId="40" borderId="0" xfId="21" applyFont="1" applyFill="1" applyBorder="1" applyAlignment="1">
      <alignment horizontal="center"/>
    </xf>
    <xf numFmtId="3" fontId="116" fillId="7" borderId="0" xfId="21" applyNumberFormat="1" applyFont="1" applyFill="1" applyBorder="1" applyAlignment="1">
      <alignment horizontal="center"/>
    </xf>
    <xf numFmtId="3" fontId="116" fillId="40" borderId="0" xfId="21" applyNumberFormat="1" applyFont="1" applyFill="1" applyBorder="1" applyAlignment="1">
      <alignment horizontal="center"/>
    </xf>
    <xf numFmtId="3" fontId="88" fillId="7" borderId="0" xfId="21" applyNumberFormat="1" applyFont="1" applyFill="1" applyBorder="1" applyAlignment="1">
      <alignment horizontal="center"/>
    </xf>
    <xf numFmtId="3" fontId="88" fillId="40" borderId="0" xfId="21" applyNumberFormat="1" applyFont="1" applyFill="1" applyBorder="1" applyAlignment="1">
      <alignment horizontal="center"/>
    </xf>
    <xf numFmtId="0" fontId="109" fillId="0" borderId="0" xfId="21" applyFont="1" applyFill="1"/>
    <xf numFmtId="167" fontId="82" fillId="7" borderId="21" xfId="21" applyNumberFormat="1" applyFont="1" applyFill="1" applyBorder="1" applyAlignment="1">
      <alignment horizontal="center"/>
    </xf>
    <xf numFmtId="167" fontId="82" fillId="40" borderId="21" xfId="21" applyNumberFormat="1" applyFont="1" applyFill="1" applyBorder="1" applyAlignment="1">
      <alignment horizontal="center"/>
    </xf>
    <xf numFmtId="0" fontId="82" fillId="7" borderId="21" xfId="21" applyFont="1" applyFill="1" applyBorder="1" applyAlignment="1">
      <alignment horizontal="center"/>
    </xf>
    <xf numFmtId="3" fontId="117" fillId="7" borderId="21" xfId="22" applyNumberFormat="1" applyFont="1" applyFill="1" applyBorder="1" applyAlignment="1">
      <alignment horizontal="center"/>
    </xf>
    <xf numFmtId="3" fontId="117" fillId="40" borderId="21" xfId="22" applyNumberFormat="1" applyFont="1" applyFill="1" applyBorder="1" applyAlignment="1">
      <alignment horizontal="center"/>
    </xf>
    <xf numFmtId="3" fontId="82" fillId="7" borderId="21" xfId="22" applyNumberFormat="1" applyFont="1" applyFill="1" applyBorder="1" applyAlignment="1">
      <alignment horizontal="center"/>
    </xf>
    <xf numFmtId="3" fontId="82" fillId="40" borderId="21" xfId="22" applyNumberFormat="1" applyFont="1" applyFill="1" applyBorder="1" applyAlignment="1">
      <alignment horizontal="center"/>
    </xf>
    <xf numFmtId="167" fontId="86" fillId="7" borderId="21" xfId="21" applyNumberFormat="1" applyFont="1" applyFill="1" applyBorder="1" applyAlignment="1">
      <alignment horizontal="center"/>
    </xf>
    <xf numFmtId="167" fontId="86" fillId="40" borderId="21" xfId="21" applyNumberFormat="1" applyFont="1" applyFill="1" applyBorder="1" applyAlignment="1">
      <alignment horizontal="center"/>
    </xf>
    <xf numFmtId="0" fontId="86" fillId="7" borderId="21" xfId="21" applyFont="1" applyFill="1" applyBorder="1" applyAlignment="1">
      <alignment horizontal="center"/>
    </xf>
    <xf numFmtId="3" fontId="116" fillId="7" borderId="21" xfId="22" applyNumberFormat="1" applyFont="1" applyFill="1" applyBorder="1" applyAlignment="1">
      <alignment horizontal="center"/>
    </xf>
    <xf numFmtId="3" fontId="116" fillId="40" borderId="21" xfId="22" applyNumberFormat="1" applyFont="1" applyFill="1" applyBorder="1" applyAlignment="1">
      <alignment horizontal="center"/>
    </xf>
    <xf numFmtId="3" fontId="86" fillId="7" borderId="21" xfId="22" applyNumberFormat="1" applyFont="1" applyFill="1" applyBorder="1" applyAlignment="1">
      <alignment horizontal="center"/>
    </xf>
    <xf numFmtId="3" fontId="86" fillId="40" borderId="21" xfId="22" applyNumberFormat="1" applyFont="1" applyFill="1" applyBorder="1" applyAlignment="1">
      <alignment horizontal="center"/>
    </xf>
    <xf numFmtId="167" fontId="88" fillId="7" borderId="21" xfId="21" applyNumberFormat="1" applyFont="1" applyFill="1" applyBorder="1" applyAlignment="1">
      <alignment horizontal="center"/>
    </xf>
    <xf numFmtId="167" fontId="88" fillId="40" borderId="21" xfId="21" applyNumberFormat="1" applyFont="1" applyFill="1" applyBorder="1" applyAlignment="1">
      <alignment horizontal="center"/>
    </xf>
    <xf numFmtId="0" fontId="88" fillId="7" borderId="21" xfId="21" applyFont="1" applyFill="1" applyBorder="1" applyAlignment="1">
      <alignment horizontal="center"/>
    </xf>
    <xf numFmtId="3" fontId="88" fillId="7" borderId="21" xfId="22" applyNumberFormat="1" applyFont="1" applyFill="1" applyBorder="1" applyAlignment="1">
      <alignment horizontal="center"/>
    </xf>
    <xf numFmtId="3" fontId="88" fillId="40" borderId="21" xfId="22" applyNumberFormat="1" applyFont="1" applyFill="1" applyBorder="1" applyAlignment="1">
      <alignment horizontal="center"/>
    </xf>
    <xf numFmtId="0" fontId="107" fillId="0" borderId="0" xfId="21" applyFont="1"/>
    <xf numFmtId="167" fontId="119" fillId="7" borderId="0" xfId="21" applyNumberFormat="1" applyFont="1" applyFill="1" applyBorder="1" applyAlignment="1">
      <alignment horizontal="center"/>
    </xf>
    <xf numFmtId="167" fontId="119" fillId="40" borderId="0" xfId="21" applyNumberFormat="1" applyFont="1" applyFill="1" applyBorder="1" applyAlignment="1">
      <alignment horizontal="center"/>
    </xf>
    <xf numFmtId="0" fontId="119" fillId="7" borderId="0" xfId="21" applyFont="1" applyFill="1" applyBorder="1" applyAlignment="1">
      <alignment horizontal="center"/>
    </xf>
    <xf numFmtId="3" fontId="120" fillId="7" borderId="0" xfId="22" applyNumberFormat="1" applyFont="1" applyFill="1" applyBorder="1" applyAlignment="1">
      <alignment horizontal="center"/>
    </xf>
    <xf numFmtId="3" fontId="120" fillId="40" borderId="0" xfId="22" applyNumberFormat="1" applyFont="1" applyFill="1" applyBorder="1" applyAlignment="1">
      <alignment horizontal="center"/>
    </xf>
    <xf numFmtId="3" fontId="119" fillId="7" borderId="0" xfId="22" applyNumberFormat="1" applyFont="1" applyFill="1" applyBorder="1" applyAlignment="1">
      <alignment horizontal="center"/>
    </xf>
    <xf numFmtId="3" fontId="119" fillId="40" borderId="0" xfId="22" applyNumberFormat="1" applyFont="1" applyFill="1" applyBorder="1" applyAlignment="1">
      <alignment horizontal="center"/>
    </xf>
    <xf numFmtId="167" fontId="88" fillId="7" borderId="60" xfId="21" applyNumberFormat="1" applyFont="1" applyFill="1" applyBorder="1" applyAlignment="1">
      <alignment horizontal="center"/>
    </xf>
    <xf numFmtId="167" fontId="88" fillId="40" borderId="60" xfId="21" applyNumberFormat="1" applyFont="1" applyFill="1" applyBorder="1" applyAlignment="1">
      <alignment horizontal="center"/>
    </xf>
    <xf numFmtId="0" fontId="88" fillId="7" borderId="60" xfId="21" applyFont="1" applyFill="1" applyBorder="1" applyAlignment="1">
      <alignment horizontal="center"/>
    </xf>
    <xf numFmtId="3" fontId="116" fillId="7" borderId="60" xfId="22" applyNumberFormat="1" applyFont="1" applyFill="1" applyBorder="1" applyAlignment="1">
      <alignment horizontal="center"/>
    </xf>
    <xf numFmtId="3" fontId="116" fillId="40" borderId="60" xfId="22" applyNumberFormat="1" applyFont="1" applyFill="1" applyBorder="1" applyAlignment="1">
      <alignment horizontal="center"/>
    </xf>
    <xf numFmtId="3" fontId="88" fillId="7" borderId="60" xfId="22" applyNumberFormat="1" applyFont="1" applyFill="1" applyBorder="1" applyAlignment="1">
      <alignment horizontal="center"/>
    </xf>
    <xf numFmtId="3" fontId="88" fillId="40" borderId="60" xfId="22" applyNumberFormat="1" applyFont="1" applyFill="1" applyBorder="1" applyAlignment="1">
      <alignment horizontal="center"/>
    </xf>
    <xf numFmtId="0" fontId="82" fillId="0" borderId="0" xfId="21" applyFont="1" applyAlignment="1">
      <alignment horizontal="center"/>
    </xf>
    <xf numFmtId="0" fontId="122" fillId="0" borderId="0" xfId="21" applyFont="1"/>
    <xf numFmtId="0" fontId="114" fillId="0" borderId="0" xfId="21" applyFont="1" applyFill="1"/>
    <xf numFmtId="4" fontId="88" fillId="7" borderId="21" xfId="21" applyNumberFormat="1" applyFont="1" applyFill="1" applyBorder="1" applyAlignment="1">
      <alignment horizontal="center"/>
    </xf>
    <xf numFmtId="0" fontId="123" fillId="66" borderId="0" xfId="0" applyFont="1" applyFill="1"/>
    <xf numFmtId="0" fontId="83" fillId="66" borderId="0" xfId="0" applyNumberFormat="1" applyFont="1" applyFill="1" applyAlignment="1">
      <alignment horizontal="center"/>
    </xf>
    <xf numFmtId="0" fontId="83" fillId="0" borderId="0" xfId="0" applyFont="1" applyFill="1"/>
    <xf numFmtId="0" fontId="124" fillId="0" borderId="0" xfId="905" applyFont="1" applyFill="1"/>
    <xf numFmtId="164" fontId="124" fillId="0" borderId="0" xfId="907" applyNumberFormat="1" applyFont="1" applyFill="1" applyAlignment="1">
      <alignment horizontal="center"/>
    </xf>
    <xf numFmtId="164" fontId="125" fillId="0" borderId="0" xfId="907" applyNumberFormat="1" applyFont="1" applyFill="1" applyAlignment="1">
      <alignment horizontal="center"/>
    </xf>
    <xf numFmtId="43" fontId="126" fillId="0" borderId="0" xfId="907" applyNumberFormat="1" applyFont="1" applyFill="1" applyAlignment="1">
      <alignment horizontal="center"/>
    </xf>
    <xf numFmtId="0" fontId="124" fillId="0" borderId="0" xfId="907" applyNumberFormat="1" applyFont="1" applyFill="1" applyAlignment="1">
      <alignment horizontal="center"/>
    </xf>
    <xf numFmtId="0" fontId="127" fillId="0" borderId="0" xfId="905" applyFont="1"/>
    <xf numFmtId="0" fontId="128" fillId="70" borderId="0" xfId="907" applyNumberFormat="1" applyFont="1" applyFill="1" applyAlignment="1">
      <alignment horizontal="center"/>
    </xf>
    <xf numFmtId="0" fontId="129" fillId="0" borderId="0" xfId="905" applyFont="1" applyAlignment="1">
      <alignment vertical="center"/>
    </xf>
    <xf numFmtId="0" fontId="127" fillId="0" borderId="0" xfId="905" applyFont="1" applyAlignment="1">
      <alignment vertical="center"/>
    </xf>
    <xf numFmtId="0" fontId="128" fillId="69" borderId="0" xfId="907" applyNumberFormat="1" applyFont="1" applyFill="1" applyAlignment="1">
      <alignment horizontal="center" vertical="center" wrapText="1"/>
    </xf>
    <xf numFmtId="0" fontId="109" fillId="0" borderId="0" xfId="21" applyFont="1" applyFill="1" applyAlignment="1">
      <alignment vertical="center"/>
    </xf>
    <xf numFmtId="0" fontId="128" fillId="63" borderId="1" xfId="905" applyFont="1" applyFill="1" applyBorder="1" applyAlignment="1">
      <alignment vertical="top" wrapText="1"/>
    </xf>
    <xf numFmtId="168" fontId="128" fillId="63" borderId="1" xfId="907" applyNumberFormat="1" applyFont="1" applyFill="1" applyBorder="1" applyAlignment="1">
      <alignment horizontal="center" vertical="top" wrapText="1"/>
    </xf>
    <xf numFmtId="0" fontId="128" fillId="63" borderId="1" xfId="907" applyNumberFormat="1" applyFont="1" applyFill="1" applyBorder="1" applyAlignment="1">
      <alignment horizontal="center" vertical="top" wrapText="1"/>
    </xf>
    <xf numFmtId="0" fontId="127" fillId="0" borderId="0" xfId="21" applyFont="1" applyFill="1"/>
    <xf numFmtId="0" fontId="127" fillId="0" borderId="62" xfId="905" applyFont="1" applyBorder="1"/>
    <xf numFmtId="168" fontId="127" fillId="0" borderId="62" xfId="907" applyNumberFormat="1" applyFont="1" applyFill="1" applyBorder="1" applyAlignment="1">
      <alignment horizontal="center"/>
    </xf>
    <xf numFmtId="0" fontId="127" fillId="0" borderId="62" xfId="907" applyNumberFormat="1" applyFont="1" applyFill="1" applyBorder="1" applyAlignment="1">
      <alignment horizontal="center"/>
    </xf>
    <xf numFmtId="165" fontId="127" fillId="0" borderId="0" xfId="21" applyNumberFormat="1" applyFont="1" applyFill="1"/>
    <xf numFmtId="164" fontId="127" fillId="0" borderId="0" xfId="21" applyNumberFormat="1" applyFont="1" applyFill="1"/>
    <xf numFmtId="0" fontId="127" fillId="0" borderId="22" xfId="905" applyFont="1" applyBorder="1"/>
    <xf numFmtId="168" fontId="127" fillId="0" borderId="22" xfId="905" applyNumberFormat="1" applyFont="1" applyFill="1" applyBorder="1"/>
    <xf numFmtId="168" fontId="127" fillId="0" borderId="22" xfId="907" applyNumberFormat="1" applyFont="1" applyFill="1" applyBorder="1" applyAlignment="1">
      <alignment horizontal="center"/>
    </xf>
    <xf numFmtId="0" fontId="127" fillId="0" borderId="22" xfId="907" applyNumberFormat="1" applyFont="1" applyFill="1" applyBorder="1" applyAlignment="1">
      <alignment horizontal="center"/>
    </xf>
    <xf numFmtId="0" fontId="127" fillId="0" borderId="22" xfId="905" applyFont="1" applyBorder="1" applyAlignment="1">
      <alignment horizontal="left"/>
    </xf>
    <xf numFmtId="0" fontId="127" fillId="0" borderId="0" xfId="21" applyFont="1"/>
    <xf numFmtId="0" fontId="109" fillId="0" borderId="0" xfId="905" applyFont="1"/>
    <xf numFmtId="168" fontId="109" fillId="0" borderId="0" xfId="905" applyNumberFormat="1" applyFont="1"/>
    <xf numFmtId="0" fontId="125" fillId="0" borderId="0" xfId="905" applyFont="1"/>
    <xf numFmtId="0" fontId="109" fillId="0" borderId="0" xfId="905" applyNumberFormat="1" applyFont="1" applyAlignment="1">
      <alignment horizontal="center"/>
    </xf>
    <xf numFmtId="0" fontId="125" fillId="0" borderId="0" xfId="21" applyFont="1"/>
    <xf numFmtId="0" fontId="109" fillId="0" borderId="0" xfId="21" applyNumberFormat="1" applyFont="1" applyAlignment="1">
      <alignment horizontal="center"/>
    </xf>
    <xf numFmtId="164" fontId="128" fillId="0" borderId="0" xfId="907" applyNumberFormat="1" applyFont="1" applyFill="1" applyAlignment="1">
      <alignment vertical="center" wrapText="1"/>
    </xf>
    <xf numFmtId="168" fontId="128" fillId="63" borderId="1" xfId="907" applyNumberFormat="1" applyFont="1" applyFill="1" applyBorder="1" applyAlignment="1">
      <alignment horizontal="center" vertical="top"/>
    </xf>
    <xf numFmtId="0" fontId="131" fillId="66" borderId="0" xfId="0" applyFont="1" applyFill="1"/>
    <xf numFmtId="0" fontId="128" fillId="5" borderId="0" xfId="905" applyFont="1" applyFill="1" applyAlignment="1"/>
    <xf numFmtId="0" fontId="128" fillId="63" borderId="1" xfId="905" applyFont="1" applyFill="1" applyBorder="1" applyAlignment="1">
      <alignment horizontal="right" vertical="top"/>
    </xf>
    <xf numFmtId="0" fontId="132" fillId="63" borderId="1" xfId="905" applyFont="1" applyFill="1" applyBorder="1" applyAlignment="1">
      <alignment horizontal="center" vertical="top"/>
    </xf>
    <xf numFmtId="166" fontId="127" fillId="0" borderId="21" xfId="905" applyNumberFormat="1" applyFont="1" applyFill="1" applyBorder="1"/>
    <xf numFmtId="0" fontId="127" fillId="0" borderId="0" xfId="905" applyFont="1" applyFill="1"/>
    <xf numFmtId="43" fontId="133" fillId="0" borderId="0" xfId="907" applyFont="1" applyFill="1"/>
    <xf numFmtId="43" fontId="127" fillId="0" borderId="0" xfId="907" applyFont="1" applyFill="1"/>
    <xf numFmtId="164" fontId="130" fillId="0" borderId="0" xfId="907" applyNumberFormat="1" applyFont="1" applyFill="1"/>
    <xf numFmtId="0" fontId="130" fillId="0" borderId="0" xfId="905" applyFont="1"/>
    <xf numFmtId="164" fontId="127" fillId="0" borderId="0" xfId="907" applyNumberFormat="1" applyFont="1" applyFill="1"/>
    <xf numFmtId="164" fontId="133" fillId="0" borderId="0" xfId="907" applyNumberFormat="1" applyFont="1" applyFill="1" applyAlignment="1">
      <alignment horizontal="center"/>
    </xf>
    <xf numFmtId="43" fontId="128" fillId="0" borderId="0" xfId="907" applyFont="1" applyFill="1" applyAlignment="1">
      <alignment horizontal="center"/>
    </xf>
    <xf numFmtId="166" fontId="127" fillId="0" borderId="62" xfId="905" applyNumberFormat="1" applyFont="1" applyFill="1" applyBorder="1" applyAlignment="1">
      <alignment horizontal="center"/>
    </xf>
    <xf numFmtId="166" fontId="127" fillId="0" borderId="22" xfId="905" applyNumberFormat="1" applyFont="1" applyFill="1" applyBorder="1" applyAlignment="1">
      <alignment horizontal="center"/>
    </xf>
    <xf numFmtId="0" fontId="133" fillId="0" borderId="0" xfId="0" applyFont="1"/>
    <xf numFmtId="0" fontId="117" fillId="0" borderId="0" xfId="0" applyFont="1"/>
    <xf numFmtId="0" fontId="132" fillId="2" borderId="0" xfId="905" applyFont="1" applyFill="1" applyBorder="1" applyAlignment="1"/>
    <xf numFmtId="0" fontId="109" fillId="0" borderId="0" xfId="905" applyFont="1" applyFill="1" applyBorder="1"/>
    <xf numFmtId="0" fontId="114" fillId="0" borderId="0" xfId="905" applyFont="1" applyFill="1" applyBorder="1"/>
    <xf numFmtId="0" fontId="126" fillId="0" borderId="0" xfId="905" applyFont="1" applyFill="1"/>
    <xf numFmtId="164" fontId="88" fillId="64" borderId="65" xfId="1" applyNumberFormat="1" applyFont="1" applyFill="1" applyBorder="1" applyAlignment="1">
      <alignment horizontal="center"/>
    </xf>
    <xf numFmtId="0" fontId="88" fillId="0" borderId="31" xfId="111" applyFont="1" applyFill="1" applyBorder="1"/>
    <xf numFmtId="0" fontId="88" fillId="0" borderId="32" xfId="111" applyFont="1" applyFill="1" applyBorder="1"/>
    <xf numFmtId="0" fontId="84" fillId="0" borderId="0" xfId="0" applyFont="1" applyFill="1"/>
    <xf numFmtId="168" fontId="127" fillId="64" borderId="62" xfId="905" applyNumberFormat="1" applyFont="1" applyFill="1" applyBorder="1"/>
    <xf numFmtId="168" fontId="127" fillId="64" borderId="62" xfId="907" applyNumberFormat="1" applyFont="1" applyFill="1" applyBorder="1" applyAlignment="1">
      <alignment horizontal="center"/>
    </xf>
    <xf numFmtId="168" fontId="127" fillId="64" borderId="22" xfId="905" applyNumberFormat="1" applyFont="1" applyFill="1" applyBorder="1"/>
    <xf numFmtId="168" fontId="127" fillId="64" borderId="22" xfId="907" applyNumberFormat="1" applyFont="1" applyFill="1" applyBorder="1" applyAlignment="1">
      <alignment horizontal="center"/>
    </xf>
    <xf numFmtId="166" fontId="127" fillId="64" borderId="40" xfId="905" applyNumberFormat="1" applyFont="1" applyFill="1" applyBorder="1"/>
    <xf numFmtId="166" fontId="127" fillId="64" borderId="21" xfId="905" applyNumberFormat="1" applyFont="1" applyFill="1" applyBorder="1"/>
    <xf numFmtId="0" fontId="128" fillId="63" borderId="1" xfId="905" applyFont="1" applyFill="1" applyBorder="1" applyAlignment="1">
      <alignment horizontal="center" vertical="top"/>
    </xf>
    <xf numFmtId="166" fontId="127" fillId="64" borderId="22" xfId="905" applyNumberFormat="1" applyFont="1" applyFill="1" applyBorder="1" applyAlignment="1">
      <alignment horizontal="center"/>
    </xf>
    <xf numFmtId="0" fontId="83" fillId="66" borderId="0" xfId="0" applyFont="1" applyFill="1" applyAlignment="1">
      <alignment horizontal="center"/>
    </xf>
    <xf numFmtId="0" fontId="109" fillId="0" borderId="0" xfId="905" applyFont="1" applyAlignment="1">
      <alignment horizontal="center"/>
    </xf>
    <xf numFmtId="0" fontId="127" fillId="0" borderId="0" xfId="905" applyFont="1" applyAlignment="1">
      <alignment horizontal="center"/>
    </xf>
    <xf numFmtId="3" fontId="82" fillId="0" borderId="24" xfId="24" applyNumberFormat="1" applyFont="1" applyFill="1" applyBorder="1" applyAlignment="1">
      <alignment horizontal="center"/>
    </xf>
    <xf numFmtId="3" fontId="82" fillId="0" borderId="24" xfId="24" applyNumberFormat="1" applyFont="1" applyBorder="1" applyAlignment="1">
      <alignment horizontal="center"/>
    </xf>
    <xf numFmtId="0" fontId="90" fillId="0" borderId="26" xfId="2" applyBorder="1" applyAlignment="1" applyProtection="1"/>
    <xf numFmtId="0" fontId="90" fillId="0" borderId="0" xfId="2" applyBorder="1" applyAlignment="1" applyProtection="1"/>
    <xf numFmtId="164" fontId="88" fillId="63" borderId="24" xfId="1" applyNumberFormat="1" applyFont="1" applyFill="1" applyBorder="1"/>
    <xf numFmtId="164" fontId="88" fillId="63" borderId="29" xfId="1" applyNumberFormat="1" applyFont="1" applyFill="1" applyBorder="1"/>
    <xf numFmtId="3" fontId="88" fillId="63" borderId="24" xfId="1" applyNumberFormat="1" applyFont="1" applyFill="1" applyBorder="1" applyAlignment="1"/>
    <xf numFmtId="1" fontId="82" fillId="0" borderId="0" xfId="67" applyNumberFormat="1" applyFont="1" applyBorder="1" applyAlignment="1">
      <alignment horizontal="center"/>
    </xf>
    <xf numFmtId="3" fontId="82" fillId="0" borderId="21" xfId="67" applyNumberFormat="1" applyFont="1" applyBorder="1" applyAlignment="1">
      <alignment horizontal="center"/>
    </xf>
    <xf numFmtId="3" fontId="82" fillId="0" borderId="24" xfId="67" applyNumberFormat="1" applyFont="1" applyBorder="1" applyAlignment="1">
      <alignment horizontal="center"/>
    </xf>
    <xf numFmtId="3" fontId="82" fillId="0" borderId="25" xfId="67" applyNumberFormat="1" applyFont="1" applyBorder="1" applyAlignment="1">
      <alignment horizontal="center"/>
    </xf>
    <xf numFmtId="3" fontId="82" fillId="0" borderId="0" xfId="67" applyNumberFormat="1" applyFont="1" applyBorder="1" applyAlignment="1">
      <alignment horizontal="center"/>
    </xf>
    <xf numFmtId="0" fontId="82" fillId="0" borderId="21" xfId="67" applyFont="1" applyBorder="1" applyAlignment="1">
      <alignment horizontal="left"/>
    </xf>
    <xf numFmtId="0" fontId="82" fillId="0" borderId="24" xfId="67" applyFont="1" applyBorder="1" applyAlignment="1">
      <alignment horizontal="left"/>
    </xf>
    <xf numFmtId="0" fontId="82" fillId="0" borderId="25" xfId="67" applyFont="1" applyBorder="1" applyAlignment="1">
      <alignment horizontal="left"/>
    </xf>
    <xf numFmtId="0" fontId="82" fillId="0" borderId="0" xfId="67" applyFont="1" applyBorder="1" applyAlignment="1">
      <alignment horizontal="left"/>
    </xf>
    <xf numFmtId="0" fontId="86" fillId="0" borderId="68" xfId="67" applyFont="1" applyBorder="1" applyAlignment="1">
      <alignment horizontal="left"/>
    </xf>
    <xf numFmtId="0" fontId="82" fillId="0" borderId="68" xfId="67" applyFont="1" applyBorder="1"/>
    <xf numFmtId="0" fontId="86" fillId="0" borderId="68" xfId="67" applyFont="1" applyBorder="1" applyAlignment="1">
      <alignment horizontal="center"/>
    </xf>
    <xf numFmtId="0" fontId="86" fillId="0" borderId="68" xfId="67" applyFont="1" applyBorder="1" applyAlignment="1">
      <alignment horizontal="center" wrapText="1"/>
    </xf>
    <xf numFmtId="0" fontId="86" fillId="63" borderId="68" xfId="67" applyFont="1" applyFill="1" applyBorder="1" applyAlignment="1">
      <alignment horizontal="center" wrapText="1"/>
    </xf>
    <xf numFmtId="0" fontId="82" fillId="0" borderId="68" xfId="67" applyFont="1" applyBorder="1" applyAlignment="1">
      <alignment horizontal="center"/>
    </xf>
    <xf numFmtId="9" fontId="82" fillId="63" borderId="21" xfId="909" applyFont="1" applyFill="1" applyBorder="1" applyAlignment="1">
      <alignment horizontal="center"/>
    </xf>
    <xf numFmtId="9" fontId="82" fillId="63" borderId="24" xfId="909" applyFont="1" applyFill="1" applyBorder="1" applyAlignment="1">
      <alignment horizontal="center"/>
    </xf>
    <xf numFmtId="9" fontId="82" fillId="63" borderId="25" xfId="909" applyFont="1" applyFill="1" applyBorder="1" applyAlignment="1">
      <alignment horizontal="center"/>
    </xf>
    <xf numFmtId="3" fontId="137" fillId="67" borderId="43" xfId="6" applyNumberFormat="1" applyFont="1" applyFill="1" applyBorder="1"/>
    <xf numFmtId="0" fontId="86" fillId="64" borderId="21" xfId="67" applyFont="1" applyFill="1" applyBorder="1" applyAlignment="1">
      <alignment horizontal="left"/>
    </xf>
    <xf numFmtId="0" fontId="82" fillId="64" borderId="21" xfId="67" applyFont="1" applyFill="1" applyBorder="1"/>
    <xf numFmtId="3" fontId="86" fillId="64" borderId="21" xfId="67" applyNumberFormat="1" applyFont="1" applyFill="1" applyBorder="1" applyAlignment="1">
      <alignment horizontal="center"/>
    </xf>
    <xf numFmtId="1" fontId="86" fillId="64" borderId="21" xfId="67" applyNumberFormat="1" applyFont="1" applyFill="1" applyBorder="1" applyAlignment="1">
      <alignment horizontal="center"/>
    </xf>
    <xf numFmtId="9" fontId="86" fillId="64" borderId="21" xfId="909" applyFont="1" applyFill="1" applyBorder="1" applyAlignment="1">
      <alignment horizontal="center"/>
    </xf>
    <xf numFmtId="0" fontId="86" fillId="67" borderId="69" xfId="67" applyFont="1" applyFill="1" applyBorder="1" applyAlignment="1">
      <alignment horizontal="left"/>
    </xf>
    <xf numFmtId="0" fontId="82" fillId="67" borderId="69" xfId="67" applyFont="1" applyFill="1" applyBorder="1"/>
    <xf numFmtId="1" fontId="82" fillId="67" borderId="69" xfId="67" applyNumberFormat="1" applyFont="1" applyFill="1" applyBorder="1" applyAlignment="1">
      <alignment horizontal="center"/>
    </xf>
    <xf numFmtId="3" fontId="86" fillId="67" borderId="69" xfId="67" applyNumberFormat="1" applyFont="1" applyFill="1" applyBorder="1" applyAlignment="1">
      <alignment horizontal="center"/>
    </xf>
    <xf numFmtId="1" fontId="86" fillId="67" borderId="69" xfId="67" applyNumberFormat="1" applyFont="1" applyFill="1" applyBorder="1" applyAlignment="1">
      <alignment horizontal="center"/>
    </xf>
    <xf numFmtId="9" fontId="86" fillId="67" borderId="69" xfId="909" applyFont="1" applyFill="1" applyBorder="1" applyAlignment="1">
      <alignment horizontal="center"/>
    </xf>
    <xf numFmtId="0" fontId="86" fillId="64" borderId="24" xfId="67" applyFont="1" applyFill="1" applyBorder="1" applyAlignment="1">
      <alignment horizontal="left"/>
    </xf>
    <xf numFmtId="0" fontId="82" fillId="64" borderId="24" xfId="67" applyFont="1" applyFill="1" applyBorder="1"/>
    <xf numFmtId="3" fontId="86" fillId="64" borderId="24" xfId="67" applyNumberFormat="1" applyFont="1" applyFill="1" applyBorder="1" applyAlignment="1">
      <alignment horizontal="center"/>
    </xf>
    <xf numFmtId="1" fontId="86" fillId="64" borderId="24" xfId="67" applyNumberFormat="1" applyFont="1" applyFill="1" applyBorder="1" applyAlignment="1">
      <alignment horizontal="center"/>
    </xf>
    <xf numFmtId="9" fontId="86" fillId="64" borderId="24" xfId="909" applyFont="1" applyFill="1" applyBorder="1" applyAlignment="1">
      <alignment horizontal="center"/>
    </xf>
    <xf numFmtId="0" fontId="82" fillId="64" borderId="24" xfId="67" applyFont="1" applyFill="1" applyBorder="1" applyAlignment="1">
      <alignment horizontal="left"/>
    </xf>
    <xf numFmtId="4" fontId="88" fillId="64" borderId="24" xfId="0" applyNumberFormat="1" applyFont="1" applyFill="1" applyBorder="1" applyAlignment="1">
      <alignment horizontal="right" vertical="top"/>
    </xf>
    <xf numFmtId="0" fontId="86" fillId="64" borderId="0" xfId="67" applyFont="1" applyFill="1" applyBorder="1" applyAlignment="1">
      <alignment horizontal="left"/>
    </xf>
    <xf numFmtId="0" fontId="82" fillId="64" borderId="0" xfId="67" applyFont="1" applyFill="1" applyBorder="1" applyAlignment="1">
      <alignment horizontal="left"/>
    </xf>
    <xf numFmtId="1" fontId="82" fillId="64" borderId="0" xfId="67" applyNumberFormat="1" applyFont="1" applyFill="1" applyBorder="1" applyAlignment="1">
      <alignment horizontal="center"/>
    </xf>
    <xf numFmtId="3" fontId="86" fillId="64" borderId="0" xfId="67" applyNumberFormat="1" applyFont="1" applyFill="1" applyBorder="1" applyAlignment="1">
      <alignment horizontal="center"/>
    </xf>
    <xf numFmtId="1" fontId="86" fillId="64" borderId="0" xfId="67" applyNumberFormat="1" applyFont="1" applyFill="1" applyBorder="1" applyAlignment="1">
      <alignment horizontal="center"/>
    </xf>
    <xf numFmtId="1" fontId="136" fillId="74" borderId="24" xfId="67" applyNumberFormat="1" applyFont="1" applyFill="1" applyBorder="1" applyAlignment="1">
      <alignment horizontal="left"/>
    </xf>
    <xf numFmtId="3" fontId="136" fillId="74" borderId="24" xfId="67" applyNumberFormat="1" applyFont="1" applyFill="1" applyBorder="1" applyAlignment="1">
      <alignment horizontal="center"/>
    </xf>
    <xf numFmtId="1" fontId="136" fillId="74" borderId="24" xfId="67" applyNumberFormat="1" applyFont="1" applyFill="1" applyBorder="1" applyAlignment="1">
      <alignment horizontal="center"/>
    </xf>
    <xf numFmtId="9" fontId="136" fillId="74" borderId="24" xfId="909" applyFont="1" applyFill="1" applyBorder="1" applyAlignment="1">
      <alignment horizontal="center"/>
    </xf>
    <xf numFmtId="0" fontId="86" fillId="2" borderId="0" xfId="67" applyFont="1" applyFill="1" applyBorder="1" applyAlignment="1">
      <alignment horizontal="center"/>
    </xf>
    <xf numFmtId="0" fontId="82" fillId="2" borderId="0" xfId="67" applyFont="1" applyFill="1" applyBorder="1"/>
    <xf numFmtId="1" fontId="82" fillId="2" borderId="0" xfId="67" applyNumberFormat="1" applyFont="1" applyFill="1" applyBorder="1" applyAlignment="1">
      <alignment horizontal="center"/>
    </xf>
    <xf numFmtId="4" fontId="80" fillId="2" borderId="0" xfId="0" applyNumberFormat="1" applyFont="1" applyFill="1" applyBorder="1" applyAlignment="1">
      <alignment horizontal="right" vertical="top"/>
    </xf>
    <xf numFmtId="166" fontId="82" fillId="2" borderId="0" xfId="67" applyNumberFormat="1" applyFont="1" applyFill="1" applyBorder="1" applyAlignment="1">
      <alignment horizontal="center"/>
    </xf>
    <xf numFmtId="0" fontId="80" fillId="2" borderId="0" xfId="0" applyFont="1" applyFill="1"/>
    <xf numFmtId="0" fontId="90" fillId="0" borderId="24" xfId="2" applyBorder="1" applyAlignment="1" applyProtection="1"/>
    <xf numFmtId="0" fontId="86" fillId="74" borderId="24" xfId="67" applyFont="1" applyFill="1" applyBorder="1" applyAlignment="1">
      <alignment horizontal="left"/>
    </xf>
    <xf numFmtId="1" fontId="86" fillId="74" borderId="24" xfId="67" applyNumberFormat="1" applyFont="1" applyFill="1" applyBorder="1" applyAlignment="1">
      <alignment horizontal="center"/>
    </xf>
    <xf numFmtId="3" fontId="86" fillId="74" borderId="24" xfId="67" applyNumberFormat="1" applyFont="1" applyFill="1" applyBorder="1" applyAlignment="1">
      <alignment horizontal="center"/>
    </xf>
    <xf numFmtId="9" fontId="86" fillId="74" borderId="24" xfId="909" applyFont="1" applyFill="1" applyBorder="1" applyAlignment="1">
      <alignment horizontal="center"/>
    </xf>
    <xf numFmtId="3" fontId="111" fillId="0" borderId="0" xfId="67" applyNumberFormat="1" applyFont="1"/>
    <xf numFmtId="0" fontId="96" fillId="75" borderId="0" xfId="0" applyFont="1" applyFill="1"/>
    <xf numFmtId="3" fontId="80" fillId="0" borderId="0" xfId="0" applyNumberFormat="1" applyFont="1"/>
    <xf numFmtId="0" fontId="133" fillId="0" borderId="0" xfId="276" applyFont="1"/>
    <xf numFmtId="0" fontId="133" fillId="0" borderId="0" xfId="111" applyFont="1"/>
    <xf numFmtId="0" fontId="133" fillId="0" borderId="0" xfId="111" applyFont="1" applyFill="1"/>
    <xf numFmtId="0" fontId="133" fillId="0" borderId="0" xfId="6" applyFont="1" applyFill="1"/>
    <xf numFmtId="0" fontId="138" fillId="0" borderId="0" xfId="2" applyFont="1" applyAlignment="1" applyProtection="1"/>
    <xf numFmtId="0" fontId="132" fillId="0" borderId="0" xfId="0" applyFont="1"/>
    <xf numFmtId="0" fontId="133" fillId="0" borderId="0" xfId="6" applyFont="1"/>
    <xf numFmtId="0" fontId="133" fillId="0" borderId="0" xfId="0" applyFont="1" applyFill="1"/>
    <xf numFmtId="0" fontId="139" fillId="0" borderId="0" xfId="6" applyFont="1"/>
    <xf numFmtId="0" fontId="134" fillId="0" borderId="0" xfId="6" applyFont="1" applyFill="1"/>
    <xf numFmtId="0" fontId="134" fillId="0" borderId="0" xfId="0" applyFont="1"/>
    <xf numFmtId="0" fontId="139" fillId="0" borderId="0" xfId="276" applyFont="1"/>
    <xf numFmtId="0" fontId="127" fillId="0" borderId="0" xfId="67" applyFont="1"/>
    <xf numFmtId="0" fontId="128" fillId="0" borderId="0" xfId="67" applyFont="1"/>
    <xf numFmtId="0" fontId="140" fillId="0" borderId="0" xfId="67" applyFont="1"/>
    <xf numFmtId="0" fontId="140" fillId="0" borderId="0" xfId="67" applyFont="1" applyBorder="1"/>
    <xf numFmtId="0" fontId="127" fillId="0" borderId="0" xfId="67" applyFont="1" applyFill="1"/>
    <xf numFmtId="2" fontId="127" fillId="0" borderId="0" xfId="67" applyNumberFormat="1" applyFont="1"/>
    <xf numFmtId="0" fontId="139" fillId="0" borderId="0" xfId="0" applyFont="1"/>
    <xf numFmtId="0" fontId="127" fillId="0" borderId="0" xfId="0" applyFont="1"/>
    <xf numFmtId="0" fontId="128" fillId="0" borderId="0" xfId="0" applyNumberFormat="1" applyFont="1" applyFill="1" applyBorder="1" applyAlignment="1">
      <alignment horizontal="left" vertical="top"/>
    </xf>
    <xf numFmtId="0" fontId="138" fillId="0" borderId="0" xfId="2" applyFont="1" applyFill="1" applyAlignment="1" applyProtection="1"/>
    <xf numFmtId="0" fontId="127" fillId="0" borderId="0" xfId="24" applyFont="1"/>
    <xf numFmtId="0" fontId="132" fillId="0" borderId="0" xfId="0" applyFont="1" applyAlignment="1">
      <alignment horizontal="right"/>
    </xf>
    <xf numFmtId="0" fontId="139" fillId="0" borderId="0" xfId="0" applyFont="1" applyAlignment="1">
      <alignment horizontal="right"/>
    </xf>
    <xf numFmtId="0" fontId="127" fillId="0" borderId="0" xfId="73" applyFont="1"/>
    <xf numFmtId="0" fontId="127" fillId="0" borderId="0" xfId="21" applyFont="1" applyAlignment="1">
      <alignment horizontal="center"/>
    </xf>
    <xf numFmtId="0" fontId="141" fillId="0" borderId="0" xfId="73" applyFont="1"/>
    <xf numFmtId="0" fontId="133" fillId="0" borderId="0" xfId="73" applyFont="1"/>
    <xf numFmtId="0" fontId="133" fillId="0" borderId="0" xfId="21" applyFont="1" applyAlignment="1">
      <alignment horizontal="center"/>
    </xf>
    <xf numFmtId="0" fontId="140" fillId="0" borderId="0" xfId="73" applyFont="1"/>
    <xf numFmtId="0" fontId="127" fillId="0" borderId="0" xfId="905" applyNumberFormat="1" applyFont="1" applyAlignment="1">
      <alignment horizontal="center"/>
    </xf>
    <xf numFmtId="0" fontId="142" fillId="0" borderId="0" xfId="0" applyFont="1"/>
    <xf numFmtId="0" fontId="99" fillId="0" borderId="0" xfId="6" applyFont="1" applyFill="1" applyBorder="1" applyAlignment="1">
      <alignment horizontal="right"/>
    </xf>
    <xf numFmtId="3" fontId="143" fillId="0" borderId="0" xfId="0" applyNumberFormat="1" applyFont="1" applyFill="1" applyBorder="1" applyAlignment="1">
      <alignment horizontal="right"/>
    </xf>
    <xf numFmtId="3" fontId="99" fillId="0" borderId="0" xfId="0" applyNumberFormat="1" applyFont="1" applyFill="1" applyBorder="1" applyAlignment="1">
      <alignment horizontal="right"/>
    </xf>
    <xf numFmtId="0" fontId="144" fillId="0" borderId="0" xfId="0" applyFont="1"/>
    <xf numFmtId="164" fontId="89" fillId="0" borderId="0" xfId="0" applyNumberFormat="1" applyFont="1"/>
    <xf numFmtId="3" fontId="89" fillId="0" borderId="0" xfId="909" applyNumberFormat="1" applyFont="1"/>
    <xf numFmtId="170" fontId="89" fillId="0" borderId="0" xfId="909" applyNumberFormat="1" applyFont="1"/>
    <xf numFmtId="0" fontId="89" fillId="0" borderId="0" xfId="0" applyFont="1" applyFill="1"/>
    <xf numFmtId="0" fontId="137" fillId="0" borderId="21" xfId="67" applyFont="1" applyBorder="1" applyAlignment="1">
      <alignment horizontal="center"/>
    </xf>
    <xf numFmtId="0" fontId="137" fillId="0" borderId="24" xfId="67" applyFont="1" applyBorder="1" applyAlignment="1">
      <alignment horizontal="center"/>
    </xf>
    <xf numFmtId="0" fontId="145" fillId="74" borderId="24" xfId="67" applyFont="1" applyFill="1" applyBorder="1" applyAlignment="1">
      <alignment horizontal="center"/>
    </xf>
    <xf numFmtId="0" fontId="146" fillId="74" borderId="24" xfId="67" applyFont="1" applyFill="1" applyBorder="1"/>
    <xf numFmtId="0" fontId="137" fillId="0" borderId="24" xfId="67" applyFont="1" applyBorder="1" applyAlignment="1">
      <alignment horizontal="left"/>
    </xf>
    <xf numFmtId="0" fontId="137" fillId="0" borderId="25" xfId="67" applyFont="1" applyBorder="1" applyAlignment="1">
      <alignment horizontal="left"/>
    </xf>
    <xf numFmtId="0" fontId="137" fillId="0" borderId="0" xfId="67" applyFont="1" applyBorder="1" applyAlignment="1">
      <alignment horizontal="center"/>
    </xf>
    <xf numFmtId="0" fontId="147" fillId="67" borderId="69" xfId="67" applyFont="1" applyFill="1" applyBorder="1" applyAlignment="1">
      <alignment horizontal="left"/>
    </xf>
    <xf numFmtId="0" fontId="148" fillId="64" borderId="21" xfId="67" applyFont="1" applyFill="1" applyBorder="1" applyAlignment="1">
      <alignment horizontal="left"/>
    </xf>
    <xf numFmtId="0" fontId="148" fillId="64" borderId="24" xfId="67" applyFont="1" applyFill="1" applyBorder="1" applyAlignment="1">
      <alignment horizontal="left"/>
    </xf>
    <xf numFmtId="0" fontId="148" fillId="64" borderId="0" xfId="67" applyFont="1" applyFill="1" applyBorder="1" applyAlignment="1">
      <alignment horizontal="left"/>
    </xf>
    <xf numFmtId="0" fontId="99" fillId="73" borderId="0" xfId="0" applyFont="1" applyFill="1"/>
    <xf numFmtId="1" fontId="82" fillId="0" borderId="25" xfId="67" applyNumberFormat="1" applyFont="1" applyFill="1" applyBorder="1" applyAlignment="1">
      <alignment horizontal="center"/>
    </xf>
    <xf numFmtId="3" fontId="82" fillId="0" borderId="25" xfId="67" applyNumberFormat="1" applyFont="1" applyFill="1" applyBorder="1" applyAlignment="1">
      <alignment horizontal="center"/>
    </xf>
    <xf numFmtId="1" fontId="82" fillId="0" borderId="70" xfId="67" applyNumberFormat="1" applyFont="1" applyFill="1" applyBorder="1" applyAlignment="1">
      <alignment horizontal="center"/>
    </xf>
    <xf numFmtId="3" fontId="82" fillId="0" borderId="70" xfId="67" applyNumberFormat="1" applyFont="1" applyFill="1" applyBorder="1" applyAlignment="1">
      <alignment horizontal="center"/>
    </xf>
    <xf numFmtId="3" fontId="82" fillId="0" borderId="24" xfId="67" applyNumberFormat="1" applyFont="1" applyFill="1" applyBorder="1" applyAlignment="1">
      <alignment horizontal="center"/>
    </xf>
    <xf numFmtId="0" fontId="137" fillId="0" borderId="26" xfId="67" applyFont="1" applyBorder="1" applyAlignment="1">
      <alignment horizontal="center"/>
    </xf>
    <xf numFmtId="0" fontId="82" fillId="0" borderId="26" xfId="67" applyFont="1" applyBorder="1" applyAlignment="1">
      <alignment horizontal="left"/>
    </xf>
    <xf numFmtId="1" fontId="82" fillId="0" borderId="26" xfId="67" applyNumberFormat="1" applyFont="1" applyBorder="1" applyAlignment="1">
      <alignment horizontal="center"/>
    </xf>
    <xf numFmtId="3" fontId="82" fillId="0" borderId="26" xfId="67" applyNumberFormat="1" applyFont="1" applyBorder="1" applyAlignment="1">
      <alignment horizontal="center"/>
    </xf>
    <xf numFmtId="0" fontId="86" fillId="0" borderId="68" xfId="67" applyFont="1" applyBorder="1" applyAlignment="1">
      <alignment horizontal="center" vertical="top" wrapText="1"/>
    </xf>
    <xf numFmtId="0" fontId="82" fillId="0" borderId="68" xfId="67" applyFont="1" applyBorder="1" applyAlignment="1">
      <alignment horizontal="center" vertical="top"/>
    </xf>
    <xf numFmtId="0" fontId="111" fillId="0" borderId="0" xfId="905" applyFont="1"/>
    <xf numFmtId="164" fontId="112" fillId="70" borderId="0" xfId="907" applyNumberFormat="1" applyFont="1" applyFill="1" applyAlignment="1">
      <alignment horizontal="center"/>
    </xf>
    <xf numFmtId="0" fontId="112" fillId="70" borderId="0" xfId="907" applyNumberFormat="1" applyFont="1" applyFill="1" applyAlignment="1">
      <alignment horizontal="center"/>
    </xf>
    <xf numFmtId="0" fontId="111" fillId="0" borderId="0" xfId="21" applyFont="1" applyFill="1"/>
    <xf numFmtId="0" fontId="149" fillId="0" borderId="0" xfId="905" applyFont="1" applyAlignment="1">
      <alignment vertical="center"/>
    </xf>
    <xf numFmtId="0" fontId="111" fillId="0" borderId="0" xfId="905" applyFont="1" applyAlignment="1">
      <alignment vertical="center"/>
    </xf>
    <xf numFmtId="0" fontId="112" fillId="69" borderId="0" xfId="907" applyNumberFormat="1" applyFont="1" applyFill="1" applyAlignment="1">
      <alignment horizontal="center" vertical="center" wrapText="1"/>
    </xf>
    <xf numFmtId="0" fontId="111" fillId="0" borderId="0" xfId="21" applyFont="1" applyFill="1" applyAlignment="1">
      <alignment vertical="center"/>
    </xf>
    <xf numFmtId="0" fontId="112" fillId="63" borderId="1" xfId="905" applyFont="1" applyFill="1" applyBorder="1" applyAlignment="1">
      <alignment vertical="top" wrapText="1"/>
    </xf>
    <xf numFmtId="168" fontId="112" fillId="63" borderId="1" xfId="907" applyNumberFormat="1" applyFont="1" applyFill="1" applyBorder="1" applyAlignment="1">
      <alignment horizontal="center" vertical="top" wrapText="1"/>
    </xf>
    <xf numFmtId="164" fontId="112" fillId="63" borderId="1" xfId="907" applyNumberFormat="1" applyFont="1" applyFill="1" applyBorder="1" applyAlignment="1">
      <alignment horizontal="center" vertical="top" wrapText="1"/>
    </xf>
    <xf numFmtId="164" fontId="150" fillId="63" borderId="1" xfId="907" applyNumberFormat="1" applyFont="1" applyFill="1" applyBorder="1" applyAlignment="1">
      <alignment horizontal="center" vertical="top" wrapText="1"/>
    </xf>
    <xf numFmtId="0" fontId="112" fillId="63" borderId="1" xfId="907" applyNumberFormat="1" applyFont="1" applyFill="1" applyBorder="1" applyAlignment="1">
      <alignment horizontal="center" vertical="top" wrapText="1"/>
    </xf>
    <xf numFmtId="0" fontId="111" fillId="0" borderId="62" xfId="905" applyFont="1" applyBorder="1"/>
    <xf numFmtId="168" fontId="111" fillId="64" borderId="62" xfId="905" applyNumberFormat="1" applyFont="1" applyFill="1" applyBorder="1" applyAlignment="1"/>
    <xf numFmtId="164" fontId="111" fillId="0" borderId="62" xfId="907" applyNumberFormat="1" applyFont="1" applyFill="1" applyBorder="1" applyAlignment="1">
      <alignment horizontal="center"/>
    </xf>
    <xf numFmtId="164" fontId="151" fillId="0" borderId="62" xfId="907" applyNumberFormat="1" applyFont="1" applyFill="1" applyBorder="1"/>
    <xf numFmtId="164" fontId="151" fillId="0" borderId="62" xfId="907" applyNumberFormat="1" applyFont="1" applyFill="1" applyBorder="1" applyAlignment="1">
      <alignment horizontal="center"/>
    </xf>
    <xf numFmtId="164" fontId="111" fillId="0" borderId="62" xfId="907" applyNumberFormat="1" applyFont="1" applyFill="1" applyBorder="1"/>
    <xf numFmtId="0" fontId="111" fillId="0" borderId="62" xfId="907" applyNumberFormat="1" applyFont="1" applyFill="1" applyBorder="1" applyAlignment="1">
      <alignment horizontal="center"/>
    </xf>
    <xf numFmtId="165" fontId="111" fillId="0" borderId="0" xfId="21" applyNumberFormat="1" applyFont="1" applyFill="1"/>
    <xf numFmtId="164" fontId="111" fillId="0" borderId="0" xfId="21" applyNumberFormat="1" applyFont="1" applyFill="1"/>
    <xf numFmtId="0" fontId="111" fillId="0" borderId="22" xfId="905" applyFont="1" applyBorder="1"/>
    <xf numFmtId="168" fontId="111" fillId="64" borderId="22" xfId="905" applyNumberFormat="1" applyFont="1" applyFill="1" applyBorder="1" applyAlignment="1"/>
    <xf numFmtId="164" fontId="111" fillId="0" borderId="22" xfId="907" applyNumberFormat="1" applyFont="1" applyFill="1" applyBorder="1" applyAlignment="1">
      <alignment horizontal="center"/>
    </xf>
    <xf numFmtId="164" fontId="151" fillId="0" borderId="22" xfId="907" applyNumberFormat="1" applyFont="1" applyFill="1" applyBorder="1"/>
    <xf numFmtId="164" fontId="151" fillId="0" borderId="22" xfId="907" applyNumberFormat="1" applyFont="1" applyFill="1" applyBorder="1" applyAlignment="1">
      <alignment horizontal="center"/>
    </xf>
    <xf numFmtId="164" fontId="111" fillId="0" borderId="22" xfId="907" applyNumberFormat="1" applyFont="1" applyFill="1" applyBorder="1"/>
    <xf numFmtId="0" fontId="111" fillId="0" borderId="22" xfId="907" applyNumberFormat="1" applyFont="1" applyFill="1" applyBorder="1" applyAlignment="1">
      <alignment horizontal="center"/>
    </xf>
    <xf numFmtId="0" fontId="111" fillId="0" borderId="22" xfId="905" applyFont="1" applyBorder="1" applyAlignment="1">
      <alignment horizontal="left"/>
    </xf>
    <xf numFmtId="0" fontId="111" fillId="0" borderId="0" xfId="21" applyFont="1"/>
    <xf numFmtId="168" fontId="111" fillId="0" borderId="22" xfId="905" applyNumberFormat="1" applyFont="1" applyFill="1" applyBorder="1" applyAlignment="1"/>
    <xf numFmtId="168" fontId="111" fillId="0" borderId="0" xfId="905" applyNumberFormat="1" applyFont="1"/>
    <xf numFmtId="0" fontId="152" fillId="0" borderId="0" xfId="905" applyFont="1"/>
    <xf numFmtId="0" fontId="111" fillId="0" borderId="0" xfId="905" applyNumberFormat="1" applyFont="1" applyAlignment="1">
      <alignment horizontal="center"/>
    </xf>
    <xf numFmtId="0" fontId="153" fillId="0" borderId="0" xfId="73" applyFont="1"/>
    <xf numFmtId="0" fontId="111" fillId="0" borderId="0" xfId="73" applyFont="1"/>
    <xf numFmtId="0" fontId="154" fillId="0" borderId="0" xfId="73" applyFont="1"/>
    <xf numFmtId="0" fontId="102" fillId="0" borderId="0" xfId="73" applyFont="1"/>
    <xf numFmtId="168" fontId="112" fillId="63" borderId="52" xfId="907" applyNumberFormat="1" applyFont="1" applyFill="1" applyBorder="1" applyAlignment="1">
      <alignment horizontal="center" vertical="top" wrapText="1"/>
    </xf>
    <xf numFmtId="168" fontId="111" fillId="64" borderId="71" xfId="907" applyNumberFormat="1" applyFont="1" applyFill="1" applyBorder="1" applyAlignment="1"/>
    <xf numFmtId="168" fontId="111" fillId="64" borderId="58" xfId="907" applyNumberFormat="1" applyFont="1" applyFill="1" applyBorder="1" applyAlignment="1"/>
    <xf numFmtId="168" fontId="111" fillId="0" borderId="58" xfId="907" applyNumberFormat="1" applyFont="1" applyFill="1" applyBorder="1" applyAlignment="1"/>
    <xf numFmtId="164" fontId="150" fillId="63" borderId="54" xfId="907" applyNumberFormat="1" applyFont="1" applyFill="1" applyBorder="1" applyAlignment="1">
      <alignment horizontal="center" vertical="top" wrapText="1"/>
    </xf>
    <xf numFmtId="164" fontId="150" fillId="63" borderId="52" xfId="907" applyNumberFormat="1" applyFont="1" applyFill="1" applyBorder="1" applyAlignment="1">
      <alignment horizontal="center" vertical="top" wrapText="1"/>
    </xf>
    <xf numFmtId="164" fontId="151" fillId="0" borderId="72" xfId="907" applyNumberFormat="1" applyFont="1" applyFill="1" applyBorder="1"/>
    <xf numFmtId="164" fontId="151" fillId="0" borderId="71" xfId="907" applyNumberFormat="1" applyFont="1" applyFill="1" applyBorder="1" applyAlignment="1">
      <alignment horizontal="center"/>
    </xf>
    <xf numFmtId="164" fontId="151" fillId="0" borderId="57" xfId="907" applyNumberFormat="1" applyFont="1" applyFill="1" applyBorder="1"/>
    <xf numFmtId="164" fontId="151" fillId="0" borderId="58" xfId="907" applyNumberFormat="1" applyFont="1" applyFill="1" applyBorder="1" applyAlignment="1">
      <alignment horizontal="center"/>
    </xf>
    <xf numFmtId="164" fontId="151" fillId="0" borderId="57" xfId="907" applyNumberFormat="1" applyFont="1" applyFill="1" applyBorder="1" applyAlignment="1">
      <alignment horizontal="center"/>
    </xf>
    <xf numFmtId="164" fontId="151" fillId="0" borderId="58" xfId="907" applyNumberFormat="1" applyFont="1" applyFill="1" applyBorder="1"/>
    <xf numFmtId="164" fontId="112" fillId="63" borderId="54" xfId="907" applyNumberFormat="1" applyFont="1" applyFill="1" applyBorder="1" applyAlignment="1">
      <alignment horizontal="center" vertical="top" wrapText="1"/>
    </xf>
    <xf numFmtId="164" fontId="112" fillId="63" borderId="52" xfId="907" applyNumberFormat="1" applyFont="1" applyFill="1" applyBorder="1" applyAlignment="1">
      <alignment horizontal="center" vertical="top" wrapText="1"/>
    </xf>
    <xf numFmtId="164" fontId="111" fillId="0" borderId="72" xfId="907" applyNumberFormat="1" applyFont="1" applyFill="1" applyBorder="1"/>
    <xf numFmtId="164" fontId="111" fillId="0" borderId="71" xfId="907" applyNumberFormat="1" applyFont="1" applyFill="1" applyBorder="1" applyAlignment="1">
      <alignment horizontal="center"/>
    </xf>
    <xf numFmtId="164" fontId="111" fillId="0" borderId="57" xfId="907" applyNumberFormat="1" applyFont="1" applyFill="1" applyBorder="1"/>
    <xf numFmtId="164" fontId="111" fillId="0" borderId="58" xfId="907" applyNumberFormat="1" applyFont="1" applyFill="1" applyBorder="1" applyAlignment="1">
      <alignment horizontal="center"/>
    </xf>
    <xf numFmtId="164" fontId="112" fillId="72" borderId="0" xfId="907" applyNumberFormat="1" applyFont="1" applyFill="1" applyAlignment="1">
      <alignment horizontal="center"/>
    </xf>
    <xf numFmtId="0" fontId="112" fillId="63" borderId="1" xfId="905" applyFont="1" applyFill="1" applyBorder="1" applyAlignment="1">
      <alignment vertical="top"/>
    </xf>
    <xf numFmtId="168" fontId="112" fillId="63" borderId="1" xfId="907" applyNumberFormat="1" applyFont="1" applyFill="1" applyBorder="1" applyAlignment="1">
      <alignment horizontal="center" vertical="top"/>
    </xf>
    <xf numFmtId="164" fontId="150" fillId="63" borderId="1" xfId="907" applyNumberFormat="1" applyFont="1" applyFill="1" applyBorder="1" applyAlignment="1">
      <alignment horizontal="center" vertical="top"/>
    </xf>
    <xf numFmtId="164" fontId="112" fillId="63" borderId="1" xfId="907" applyNumberFormat="1" applyFont="1" applyFill="1" applyBorder="1" applyAlignment="1">
      <alignment horizontal="center" vertical="top"/>
    </xf>
    <xf numFmtId="168" fontId="111" fillId="0" borderId="62" xfId="907" applyNumberFormat="1" applyFont="1" applyFill="1" applyBorder="1" applyAlignment="1">
      <alignment horizontal="center"/>
    </xf>
    <xf numFmtId="168" fontId="111" fillId="0" borderId="22" xfId="907" applyNumberFormat="1" applyFont="1" applyFill="1" applyBorder="1" applyAlignment="1">
      <alignment horizontal="center"/>
    </xf>
    <xf numFmtId="0" fontId="111" fillId="0" borderId="0" xfId="73" quotePrefix="1" applyFont="1"/>
    <xf numFmtId="168" fontId="112" fillId="63" borderId="52" xfId="907" applyNumberFormat="1" applyFont="1" applyFill="1" applyBorder="1" applyAlignment="1">
      <alignment horizontal="center" vertical="top"/>
    </xf>
    <xf numFmtId="168" fontId="111" fillId="0" borderId="71" xfId="907" applyNumberFormat="1" applyFont="1" applyFill="1" applyBorder="1" applyAlignment="1">
      <alignment horizontal="center"/>
    </xf>
    <xf numFmtId="168" fontId="111" fillId="0" borderId="58" xfId="907" applyNumberFormat="1" applyFont="1" applyFill="1" applyBorder="1" applyAlignment="1">
      <alignment horizontal="center"/>
    </xf>
    <xf numFmtId="164" fontId="150" fillId="63" borderId="54" xfId="907" applyNumberFormat="1" applyFont="1" applyFill="1" applyBorder="1" applyAlignment="1">
      <alignment horizontal="center" vertical="top"/>
    </xf>
    <xf numFmtId="164" fontId="150" fillId="63" borderId="52" xfId="907" applyNumberFormat="1" applyFont="1" applyFill="1" applyBorder="1" applyAlignment="1">
      <alignment horizontal="center" vertical="top"/>
    </xf>
    <xf numFmtId="164" fontId="151" fillId="0" borderId="72" xfId="907" applyNumberFormat="1" applyFont="1" applyFill="1" applyBorder="1" applyAlignment="1">
      <alignment horizontal="center"/>
    </xf>
    <xf numFmtId="164" fontId="112" fillId="63" borderId="54" xfId="907" applyNumberFormat="1" applyFont="1" applyFill="1" applyBorder="1" applyAlignment="1">
      <alignment horizontal="center" vertical="top"/>
    </xf>
    <xf numFmtId="164" fontId="112" fillId="63" borderId="52" xfId="907" applyNumberFormat="1" applyFont="1" applyFill="1" applyBorder="1" applyAlignment="1">
      <alignment horizontal="center" vertical="top"/>
    </xf>
    <xf numFmtId="164" fontId="111" fillId="0" borderId="72" xfId="907" applyNumberFormat="1" applyFont="1" applyFill="1" applyBorder="1" applyAlignment="1">
      <alignment horizontal="center"/>
    </xf>
    <xf numFmtId="164" fontId="111" fillId="0" borderId="57" xfId="907" applyNumberFormat="1" applyFont="1" applyFill="1" applyBorder="1" applyAlignment="1">
      <alignment horizontal="center"/>
    </xf>
    <xf numFmtId="0" fontId="112" fillId="63" borderId="1" xfId="905" applyFont="1" applyFill="1" applyBorder="1" applyAlignment="1">
      <alignment horizontal="center" vertical="top"/>
    </xf>
    <xf numFmtId="0" fontId="155" fillId="63" borderId="52" xfId="905" applyFont="1" applyFill="1" applyBorder="1" applyAlignment="1">
      <alignment horizontal="center" vertical="top"/>
    </xf>
    <xf numFmtId="0" fontId="150" fillId="63" borderId="54" xfId="905" applyFont="1" applyFill="1" applyBorder="1" applyAlignment="1">
      <alignment horizontal="center" vertical="top"/>
    </xf>
    <xf numFmtId="0" fontId="150" fillId="63" borderId="1" xfId="905" applyFont="1" applyFill="1" applyBorder="1" applyAlignment="1">
      <alignment horizontal="center" vertical="top"/>
    </xf>
    <xf numFmtId="0" fontId="150" fillId="63" borderId="52" xfId="905" applyFont="1" applyFill="1" applyBorder="1" applyAlignment="1">
      <alignment horizontal="center" vertical="top"/>
    </xf>
    <xf numFmtId="0" fontId="155" fillId="63" borderId="54" xfId="905" applyFont="1" applyFill="1" applyBorder="1" applyAlignment="1">
      <alignment horizontal="center" vertical="top"/>
    </xf>
    <xf numFmtId="0" fontId="155" fillId="63" borderId="1" xfId="905" applyFont="1" applyFill="1" applyBorder="1" applyAlignment="1">
      <alignment horizontal="center" vertical="top"/>
    </xf>
    <xf numFmtId="0" fontId="111" fillId="0" borderId="40" xfId="905" applyFont="1" applyBorder="1"/>
    <xf numFmtId="168" fontId="111" fillId="64" borderId="40" xfId="905" applyNumberFormat="1" applyFont="1" applyFill="1" applyBorder="1"/>
    <xf numFmtId="168" fontId="111" fillId="64" borderId="73" xfId="905" applyNumberFormat="1" applyFont="1" applyFill="1" applyBorder="1"/>
    <xf numFmtId="164" fontId="151" fillId="0" borderId="75" xfId="907" applyNumberFormat="1" applyFont="1" applyFill="1" applyBorder="1"/>
    <xf numFmtId="164" fontId="151" fillId="0" borderId="40" xfId="907" applyNumberFormat="1" applyFont="1" applyFill="1" applyBorder="1"/>
    <xf numFmtId="164" fontId="151" fillId="0" borderId="73" xfId="907" applyNumberFormat="1" applyFont="1" applyFill="1" applyBorder="1"/>
    <xf numFmtId="164" fontId="111" fillId="0" borderId="75" xfId="907" applyNumberFormat="1" applyFont="1" applyFill="1" applyBorder="1" applyAlignment="1">
      <alignment horizontal="center"/>
    </xf>
    <xf numFmtId="164" fontId="111" fillId="0" borderId="40" xfId="907" applyNumberFormat="1" applyFont="1" applyFill="1" applyBorder="1" applyAlignment="1">
      <alignment horizontal="center"/>
    </xf>
    <xf numFmtId="164" fontId="111" fillId="0" borderId="73" xfId="907" applyNumberFormat="1" applyFont="1" applyFill="1" applyBorder="1" applyAlignment="1">
      <alignment horizontal="center"/>
    </xf>
    <xf numFmtId="0" fontId="111" fillId="0" borderId="21" xfId="905" applyFont="1" applyBorder="1"/>
    <xf numFmtId="168" fontId="111" fillId="64" borderId="21" xfId="905" applyNumberFormat="1" applyFont="1" applyFill="1" applyBorder="1"/>
    <xf numFmtId="168" fontId="111" fillId="64" borderId="74" xfId="905" applyNumberFormat="1" applyFont="1" applyFill="1" applyBorder="1"/>
    <xf numFmtId="164" fontId="151" fillId="0" borderId="76" xfId="907" applyNumberFormat="1" applyFont="1" applyFill="1" applyBorder="1"/>
    <xf numFmtId="164" fontId="151" fillId="0" borderId="21" xfId="907" applyNumberFormat="1" applyFont="1" applyFill="1" applyBorder="1"/>
    <xf numFmtId="164" fontId="151" fillId="0" borderId="74" xfId="907" applyNumberFormat="1" applyFont="1" applyFill="1" applyBorder="1"/>
    <xf numFmtId="164" fontId="111" fillId="0" borderId="76" xfId="907" applyNumberFormat="1" applyFont="1" applyFill="1" applyBorder="1" applyAlignment="1">
      <alignment horizontal="center"/>
    </xf>
    <xf numFmtId="164" fontId="111" fillId="0" borderId="21" xfId="907" applyNumberFormat="1" applyFont="1" applyFill="1" applyBorder="1" applyAlignment="1">
      <alignment horizontal="center"/>
    </xf>
    <xf numFmtId="164" fontId="111" fillId="0" borderId="74" xfId="907" applyNumberFormat="1" applyFont="1" applyFill="1" applyBorder="1" applyAlignment="1">
      <alignment horizontal="center"/>
    </xf>
    <xf numFmtId="168" fontId="111" fillId="0" borderId="21" xfId="905" applyNumberFormat="1" applyFont="1" applyFill="1" applyBorder="1"/>
    <xf numFmtId="168" fontId="111" fillId="0" borderId="74" xfId="905" applyNumberFormat="1" applyFont="1" applyFill="1" applyBorder="1"/>
    <xf numFmtId="0" fontId="111" fillId="0" borderId="0" xfId="905" applyFont="1" applyFill="1"/>
    <xf numFmtId="43" fontId="102" fillId="0" borderId="0" xfId="907" applyFont="1" applyFill="1"/>
    <xf numFmtId="43" fontId="111" fillId="0" borderId="0" xfId="907" applyFont="1" applyFill="1"/>
    <xf numFmtId="164" fontId="152" fillId="0" borderId="0" xfId="907" applyNumberFormat="1" applyFont="1" applyFill="1"/>
    <xf numFmtId="164" fontId="111" fillId="0" borderId="0" xfId="907" applyNumberFormat="1" applyFont="1" applyFill="1"/>
    <xf numFmtId="43" fontId="111" fillId="0" borderId="0" xfId="907" applyFont="1" applyFill="1" applyAlignment="1">
      <alignment horizontal="center"/>
    </xf>
    <xf numFmtId="164" fontId="102" fillId="0" borderId="0" xfId="907" applyNumberFormat="1" applyFont="1" applyFill="1" applyAlignment="1">
      <alignment horizontal="center"/>
    </xf>
    <xf numFmtId="164" fontId="156" fillId="0" borderId="0" xfId="907" applyNumberFormat="1" applyFont="1" applyFill="1" applyAlignment="1">
      <alignment horizontal="center"/>
    </xf>
    <xf numFmtId="164" fontId="112" fillId="0" borderId="0" xfId="907" applyNumberFormat="1" applyFont="1" applyFill="1" applyAlignment="1">
      <alignment horizontal="center"/>
    </xf>
    <xf numFmtId="43" fontId="112" fillId="0" borderId="0" xfId="907" applyFont="1" applyFill="1" applyAlignment="1">
      <alignment horizontal="center"/>
    </xf>
    <xf numFmtId="0" fontId="128" fillId="65" borderId="51" xfId="905" applyFont="1" applyFill="1" applyBorder="1" applyAlignment="1">
      <alignment horizontal="center" vertical="center" wrapText="1"/>
    </xf>
    <xf numFmtId="0" fontId="128" fillId="63" borderId="52" xfId="907" applyNumberFormat="1" applyFont="1" applyFill="1" applyBorder="1" applyAlignment="1">
      <alignment horizontal="center" vertical="top" wrapText="1"/>
    </xf>
    <xf numFmtId="0" fontId="127" fillId="0" borderId="71" xfId="907" applyNumberFormat="1" applyFont="1" applyFill="1" applyBorder="1" applyAlignment="1">
      <alignment horizontal="center"/>
    </xf>
    <xf numFmtId="0" fontId="127" fillId="0" borderId="58" xfId="907" applyNumberFormat="1" applyFont="1" applyFill="1" applyBorder="1" applyAlignment="1">
      <alignment horizontal="center"/>
    </xf>
    <xf numFmtId="164" fontId="112" fillId="69" borderId="65" xfId="907" applyNumberFormat="1" applyFont="1" applyFill="1" applyBorder="1" applyAlignment="1">
      <alignment horizontal="center" vertical="center" wrapText="1"/>
    </xf>
    <xf numFmtId="164" fontId="112" fillId="63" borderId="49" xfId="907" applyNumberFormat="1" applyFont="1" applyFill="1" applyBorder="1" applyAlignment="1">
      <alignment horizontal="center" vertical="top" wrapText="1"/>
    </xf>
    <xf numFmtId="0" fontId="111" fillId="64" borderId="77" xfId="907" applyNumberFormat="1" applyFont="1" applyFill="1" applyBorder="1"/>
    <xf numFmtId="0" fontId="111" fillId="64" borderId="78" xfId="907" applyNumberFormat="1" applyFont="1" applyFill="1" applyBorder="1"/>
    <xf numFmtId="0" fontId="111" fillId="0" borderId="78" xfId="907" applyNumberFormat="1" applyFont="1" applyFill="1" applyBorder="1" applyAlignment="1">
      <alignment horizontal="center"/>
    </xf>
    <xf numFmtId="164" fontId="112" fillId="63" borderId="64" xfId="907" applyNumberFormat="1" applyFont="1" applyFill="1" applyBorder="1" applyAlignment="1">
      <alignment horizontal="center" vertical="top"/>
    </xf>
    <xf numFmtId="164" fontId="112" fillId="63" borderId="51" xfId="907" applyNumberFormat="1" applyFont="1" applyFill="1" applyBorder="1" applyAlignment="1">
      <alignment horizontal="center" vertical="top"/>
    </xf>
    <xf numFmtId="0" fontId="128" fillId="65" borderId="65" xfId="905" applyFont="1" applyFill="1" applyBorder="1" applyAlignment="1">
      <alignment horizontal="center" vertical="center" wrapText="1"/>
    </xf>
    <xf numFmtId="0" fontId="132" fillId="63" borderId="49" xfId="905" applyFont="1" applyFill="1" applyBorder="1" applyAlignment="1">
      <alignment horizontal="center" vertical="top"/>
    </xf>
    <xf numFmtId="0" fontId="127" fillId="64" borderId="77" xfId="907" applyNumberFormat="1" applyFont="1" applyFill="1" applyBorder="1" applyAlignment="1">
      <alignment horizontal="center"/>
    </xf>
    <xf numFmtId="0" fontId="127" fillId="64" borderId="78" xfId="907" applyNumberFormat="1" applyFont="1" applyFill="1" applyBorder="1" applyAlignment="1">
      <alignment horizontal="center"/>
    </xf>
    <xf numFmtId="0" fontId="127" fillId="0" borderId="78" xfId="907" applyNumberFormat="1" applyFont="1" applyFill="1" applyBorder="1" applyAlignment="1">
      <alignment horizontal="center"/>
    </xf>
    <xf numFmtId="0" fontId="112" fillId="40" borderId="0" xfId="905" applyFont="1" applyFill="1" applyAlignment="1">
      <alignment horizontal="center"/>
    </xf>
    <xf numFmtId="0" fontId="112" fillId="7" borderId="0" xfId="905" applyFont="1" applyFill="1" applyAlignment="1">
      <alignment horizontal="center" vertical="center" wrapText="1"/>
    </xf>
    <xf numFmtId="168" fontId="111" fillId="0" borderId="62" xfId="905" applyNumberFormat="1" applyFont="1" applyFill="1" applyBorder="1" applyAlignment="1">
      <alignment horizontal="center"/>
    </xf>
    <xf numFmtId="168" fontId="111" fillId="0" borderId="22" xfId="905" applyNumberFormat="1" applyFont="1" applyFill="1" applyBorder="1" applyAlignment="1">
      <alignment horizontal="center"/>
    </xf>
    <xf numFmtId="0" fontId="112" fillId="63" borderId="52" xfId="905" applyFont="1" applyFill="1" applyBorder="1" applyAlignment="1">
      <alignment horizontal="center" vertical="top"/>
    </xf>
    <xf numFmtId="168" fontId="111" fillId="0" borderId="71" xfId="905" applyNumberFormat="1" applyFont="1" applyFill="1" applyBorder="1" applyAlignment="1">
      <alignment horizontal="center"/>
    </xf>
    <xf numFmtId="168" fontId="111" fillId="0" borderId="58" xfId="905" applyNumberFormat="1" applyFont="1" applyFill="1" applyBorder="1" applyAlignment="1">
      <alignment horizontal="center"/>
    </xf>
    <xf numFmtId="164" fontId="151" fillId="0" borderId="71" xfId="907" applyNumberFormat="1" applyFont="1" applyFill="1" applyBorder="1"/>
    <xf numFmtId="0" fontId="112" fillId="63" borderId="54" xfId="905" applyFont="1" applyFill="1" applyBorder="1" applyAlignment="1">
      <alignment horizontal="center" vertical="top"/>
    </xf>
    <xf numFmtId="0" fontId="102" fillId="0" borderId="0" xfId="905" applyFont="1" applyFill="1" applyBorder="1"/>
    <xf numFmtId="0" fontId="155" fillId="68" borderId="0" xfId="905" applyFont="1" applyFill="1" applyBorder="1" applyAlignment="1">
      <alignment horizontal="center"/>
    </xf>
    <xf numFmtId="0" fontId="155" fillId="68" borderId="0" xfId="905" applyFont="1" applyFill="1" applyBorder="1" applyAlignment="1"/>
    <xf numFmtId="0" fontId="157" fillId="0" borderId="0" xfId="905" applyFont="1" applyFill="1" applyBorder="1" applyAlignment="1">
      <alignment vertical="center"/>
    </xf>
    <xf numFmtId="0" fontId="102" fillId="0" borderId="0" xfId="905" applyFont="1" applyFill="1" applyBorder="1" applyAlignment="1">
      <alignment vertical="center"/>
    </xf>
    <xf numFmtId="0" fontId="155" fillId="63" borderId="1" xfId="905" applyFont="1" applyFill="1" applyBorder="1" applyAlignment="1">
      <alignment vertical="top"/>
    </xf>
    <xf numFmtId="0" fontId="102" fillId="63" borderId="1" xfId="905" applyFont="1" applyFill="1" applyBorder="1" applyAlignment="1">
      <alignment vertical="top"/>
    </xf>
    <xf numFmtId="0" fontId="111" fillId="0" borderId="22" xfId="905" applyFont="1" applyFill="1" applyBorder="1"/>
    <xf numFmtId="166" fontId="111" fillId="64" borderId="40" xfId="905" applyNumberFormat="1" applyFont="1" applyFill="1" applyBorder="1"/>
    <xf numFmtId="166" fontId="111" fillId="64" borderId="21" xfId="905" applyNumberFormat="1" applyFont="1" applyFill="1" applyBorder="1"/>
    <xf numFmtId="0" fontId="111" fillId="64" borderId="22" xfId="907" applyNumberFormat="1" applyFont="1" applyFill="1" applyBorder="1" applyAlignment="1">
      <alignment horizontal="center"/>
    </xf>
    <xf numFmtId="0" fontId="155" fillId="0" borderId="65" xfId="905" applyFont="1" applyFill="1" applyBorder="1" applyAlignment="1">
      <alignment horizontal="center" vertical="center" wrapText="1"/>
    </xf>
    <xf numFmtId="0" fontId="155" fillId="63" borderId="49" xfId="905" applyFont="1" applyFill="1" applyBorder="1" applyAlignment="1">
      <alignment horizontal="center" vertical="top"/>
    </xf>
    <xf numFmtId="0" fontId="111" fillId="64" borderId="77" xfId="907" applyNumberFormat="1" applyFont="1" applyFill="1" applyBorder="1" applyAlignment="1">
      <alignment horizontal="center"/>
    </xf>
    <xf numFmtId="0" fontId="111" fillId="64" borderId="78" xfId="907" applyNumberFormat="1" applyFont="1" applyFill="1" applyBorder="1" applyAlignment="1">
      <alignment horizontal="center"/>
    </xf>
    <xf numFmtId="0" fontId="112" fillId="0" borderId="65" xfId="905" applyFont="1" applyFill="1" applyBorder="1" applyAlignment="1">
      <alignment horizontal="center" vertical="center" wrapText="1"/>
    </xf>
    <xf numFmtId="0" fontId="112" fillId="63" borderId="49" xfId="907" applyNumberFormat="1" applyFont="1" applyFill="1" applyBorder="1" applyAlignment="1">
      <alignment horizontal="center" vertical="top" wrapText="1"/>
    </xf>
    <xf numFmtId="0" fontId="111" fillId="0" borderId="77" xfId="907" applyNumberFormat="1" applyFont="1" applyFill="1" applyBorder="1" applyAlignment="1">
      <alignment horizontal="center"/>
    </xf>
    <xf numFmtId="0" fontId="112" fillId="7" borderId="65" xfId="905" applyFont="1" applyFill="1" applyBorder="1" applyAlignment="1">
      <alignment horizontal="center" vertical="center" wrapText="1"/>
    </xf>
    <xf numFmtId="0" fontId="112" fillId="63" borderId="1" xfId="905" applyFont="1" applyFill="1" applyBorder="1" applyAlignment="1">
      <alignment horizontal="right" vertical="top"/>
    </xf>
    <xf numFmtId="0" fontId="112" fillId="63" borderId="52" xfId="905" applyFont="1" applyFill="1" applyBorder="1" applyAlignment="1">
      <alignment horizontal="right" vertical="top"/>
    </xf>
    <xf numFmtId="0" fontId="150" fillId="63" borderId="54" xfId="905" applyFont="1" applyFill="1" applyBorder="1" applyAlignment="1">
      <alignment horizontal="right" vertical="top"/>
    </xf>
    <xf numFmtId="0" fontId="150" fillId="63" borderId="1" xfId="905" applyFont="1" applyFill="1" applyBorder="1" applyAlignment="1">
      <alignment horizontal="right" vertical="top"/>
    </xf>
    <xf numFmtId="0" fontId="150" fillId="63" borderId="52" xfId="905" applyFont="1" applyFill="1" applyBorder="1" applyAlignment="1">
      <alignment horizontal="right" vertical="top"/>
    </xf>
    <xf numFmtId="0" fontId="112" fillId="63" borderId="54" xfId="905" applyFont="1" applyFill="1" applyBorder="1" applyAlignment="1">
      <alignment horizontal="right" vertical="top"/>
    </xf>
    <xf numFmtId="0" fontId="111" fillId="0" borderId="62" xfId="905" applyFont="1" applyFill="1" applyBorder="1"/>
    <xf numFmtId="166" fontId="111" fillId="64" borderId="22" xfId="905" applyNumberFormat="1" applyFont="1" applyFill="1" applyBorder="1" applyAlignment="1">
      <alignment horizontal="center"/>
    </xf>
    <xf numFmtId="166" fontId="111" fillId="64" borderId="58" xfId="905" applyNumberFormat="1" applyFont="1" applyFill="1" applyBorder="1" applyAlignment="1">
      <alignment horizontal="center"/>
    </xf>
    <xf numFmtId="164" fontId="151" fillId="64" borderId="57" xfId="907" applyNumberFormat="1" applyFont="1" applyFill="1" applyBorder="1"/>
    <xf numFmtId="164" fontId="151" fillId="64" borderId="22" xfId="907" applyNumberFormat="1" applyFont="1" applyFill="1" applyBorder="1"/>
    <xf numFmtId="164" fontId="151" fillId="64" borderId="58" xfId="907" applyNumberFormat="1" applyFont="1" applyFill="1" applyBorder="1"/>
    <xf numFmtId="164" fontId="111" fillId="64" borderId="57" xfId="907" applyNumberFormat="1" applyFont="1" applyFill="1" applyBorder="1" applyAlignment="1">
      <alignment horizontal="center"/>
    </xf>
    <xf numFmtId="164" fontId="111" fillId="64" borderId="22" xfId="907" applyNumberFormat="1" applyFont="1" applyFill="1" applyBorder="1" applyAlignment="1">
      <alignment horizontal="center"/>
    </xf>
    <xf numFmtId="164" fontId="111" fillId="64" borderId="58" xfId="907" applyNumberFormat="1" applyFont="1" applyFill="1" applyBorder="1" applyAlignment="1">
      <alignment horizontal="center"/>
    </xf>
    <xf numFmtId="0" fontId="111" fillId="0" borderId="0" xfId="905" applyFont="1" applyAlignment="1">
      <alignment horizontal="center"/>
    </xf>
    <xf numFmtId="0" fontId="111" fillId="0" borderId="0" xfId="21" applyFont="1" applyAlignment="1">
      <alignment horizontal="center"/>
    </xf>
    <xf numFmtId="0" fontId="102" fillId="0" borderId="0" xfId="21" applyFont="1" applyAlignment="1">
      <alignment horizontal="center"/>
    </xf>
    <xf numFmtId="0" fontId="88" fillId="0" borderId="52" xfId="0" applyFont="1" applyBorder="1" applyAlignment="1">
      <alignment horizontal="center" wrapText="1"/>
    </xf>
    <xf numFmtId="164" fontId="80" fillId="0" borderId="29" xfId="1" applyNumberFormat="1" applyFont="1" applyBorder="1" applyAlignment="1">
      <alignment horizontal="center"/>
    </xf>
    <xf numFmtId="164" fontId="80" fillId="0" borderId="55" xfId="1" applyNumberFormat="1" applyFont="1" applyBorder="1" applyAlignment="1">
      <alignment horizontal="center"/>
    </xf>
    <xf numFmtId="164" fontId="88" fillId="63" borderId="51" xfId="1" applyNumberFormat="1" applyFont="1" applyFill="1" applyBorder="1" applyAlignment="1">
      <alignment horizontal="center"/>
    </xf>
    <xf numFmtId="0" fontId="80" fillId="0" borderId="51" xfId="0" applyFont="1" applyBorder="1" applyAlignment="1">
      <alignment horizontal="center"/>
    </xf>
    <xf numFmtId="164" fontId="88" fillId="64" borderId="51" xfId="1" applyNumberFormat="1" applyFont="1" applyFill="1" applyBorder="1" applyAlignment="1">
      <alignment horizontal="center"/>
    </xf>
    <xf numFmtId="0" fontId="80" fillId="0" borderId="51" xfId="0" applyFont="1" applyBorder="1"/>
    <xf numFmtId="0" fontId="80" fillId="0" borderId="51" xfId="0" applyFont="1" applyBorder="1" applyAlignment="1">
      <alignment horizontal="left"/>
    </xf>
    <xf numFmtId="164" fontId="80" fillId="0" borderId="51" xfId="1" applyNumberFormat="1" applyFont="1" applyBorder="1" applyAlignment="1">
      <alignment horizontal="center"/>
    </xf>
    <xf numFmtId="0" fontId="88" fillId="0" borderId="54" xfId="0" applyFont="1" applyBorder="1" applyAlignment="1">
      <alignment horizontal="center" wrapText="1"/>
    </xf>
    <xf numFmtId="0" fontId="80" fillId="0" borderId="28" xfId="0" applyFont="1" applyBorder="1"/>
    <xf numFmtId="0" fontId="80" fillId="0" borderId="56" xfId="0" applyFont="1" applyBorder="1"/>
    <xf numFmtId="0" fontId="88" fillId="63" borderId="64" xfId="0" applyFont="1" applyFill="1" applyBorder="1"/>
    <xf numFmtId="0" fontId="80" fillId="0" borderId="64" xfId="0" applyFont="1" applyBorder="1"/>
    <xf numFmtId="0" fontId="88" fillId="64" borderId="64" xfId="0" applyFont="1" applyFill="1" applyBorder="1"/>
    <xf numFmtId="0" fontId="80" fillId="0" borderId="64" xfId="0" applyFont="1" applyBorder="1" applyAlignment="1">
      <alignment horizontal="center"/>
    </xf>
    <xf numFmtId="0" fontId="80" fillId="0" borderId="28" xfId="0" applyFont="1" applyBorder="1" applyAlignment="1">
      <alignment horizontal="center"/>
    </xf>
    <xf numFmtId="0" fontId="80" fillId="0" borderId="56" xfId="0" applyFont="1" applyBorder="1" applyAlignment="1">
      <alignment horizontal="center"/>
    </xf>
    <xf numFmtId="0" fontId="88" fillId="63" borderId="64" xfId="0" applyFont="1" applyFill="1" applyBorder="1" applyAlignment="1">
      <alignment horizontal="center"/>
    </xf>
    <xf numFmtId="0" fontId="88" fillId="64" borderId="64" xfId="0" applyFont="1" applyFill="1" applyBorder="1" applyAlignment="1">
      <alignment horizontal="center"/>
    </xf>
    <xf numFmtId="0" fontId="80" fillId="0" borderId="64" xfId="0" applyFont="1" applyBorder="1" applyAlignment="1">
      <alignment horizontal="left"/>
    </xf>
    <xf numFmtId="164" fontId="80" fillId="0" borderId="28" xfId="1" applyNumberFormat="1" applyFont="1" applyBorder="1" applyAlignment="1">
      <alignment horizontal="center"/>
    </xf>
    <xf numFmtId="0" fontId="80" fillId="0" borderId="29" xfId="0" applyFont="1" applyBorder="1" applyAlignment="1">
      <alignment horizontal="center"/>
    </xf>
    <xf numFmtId="164" fontId="80" fillId="0" borderId="56" xfId="1" applyNumberFormat="1" applyFont="1" applyBorder="1" applyAlignment="1">
      <alignment horizontal="center"/>
    </xf>
    <xf numFmtId="0" fontId="80" fillId="0" borderId="55" xfId="0" applyFont="1" applyBorder="1" applyAlignment="1">
      <alignment horizontal="center"/>
    </xf>
    <xf numFmtId="164" fontId="88" fillId="63" borderId="64" xfId="1" applyNumberFormat="1" applyFont="1" applyFill="1" applyBorder="1" applyAlignment="1">
      <alignment horizontal="center"/>
    </xf>
    <xf numFmtId="0" fontId="88" fillId="63" borderId="51" xfId="0" applyFont="1" applyFill="1" applyBorder="1" applyAlignment="1">
      <alignment horizontal="center"/>
    </xf>
    <xf numFmtId="164" fontId="88" fillId="64" borderId="64" xfId="1" applyNumberFormat="1" applyFont="1" applyFill="1" applyBorder="1" applyAlignment="1">
      <alignment horizontal="center"/>
    </xf>
    <xf numFmtId="0" fontId="88" fillId="64" borderId="51" xfId="0" applyFont="1" applyFill="1" applyBorder="1" applyAlignment="1">
      <alignment horizontal="center"/>
    </xf>
    <xf numFmtId="164" fontId="80" fillId="0" borderId="64" xfId="1" applyNumberFormat="1" applyFont="1" applyBorder="1" applyAlignment="1">
      <alignment horizontal="center"/>
    </xf>
    <xf numFmtId="0" fontId="88" fillId="0" borderId="54" xfId="0" applyFont="1" applyBorder="1" applyAlignment="1">
      <alignment horizontal="center" vertical="top" wrapText="1"/>
    </xf>
    <xf numFmtId="0" fontId="88" fillId="0" borderId="52" xfId="0" applyFont="1" applyBorder="1" applyAlignment="1">
      <alignment horizontal="center" vertical="top" wrapText="1"/>
    </xf>
    <xf numFmtId="0" fontId="80" fillId="0" borderId="28" xfId="0" applyFont="1" applyFill="1" applyBorder="1" applyAlignment="1">
      <alignment horizontal="center"/>
    </xf>
    <xf numFmtId="0" fontId="80" fillId="0" borderId="28" xfId="0" applyFont="1" applyFill="1" applyBorder="1"/>
    <xf numFmtId="164" fontId="80" fillId="0" borderId="29" xfId="1" applyNumberFormat="1" applyFont="1" applyFill="1" applyBorder="1" applyAlignment="1">
      <alignment horizontal="center"/>
    </xf>
    <xf numFmtId="164" fontId="80" fillId="0" borderId="28" xfId="1" applyNumberFormat="1" applyFont="1" applyFill="1" applyBorder="1" applyAlignment="1">
      <alignment horizontal="center"/>
    </xf>
    <xf numFmtId="3" fontId="88" fillId="64" borderId="64" xfId="0" applyNumberFormat="1" applyFont="1" applyFill="1" applyBorder="1"/>
    <xf numFmtId="0" fontId="88" fillId="0" borderId="54" xfId="0" applyFont="1" applyBorder="1" applyAlignment="1">
      <alignment horizontal="center" vertical="center" wrapText="1"/>
    </xf>
    <xf numFmtId="164" fontId="80" fillId="0" borderId="28" xfId="4" applyNumberFormat="1" applyFont="1" applyFill="1" applyBorder="1" applyAlignment="1"/>
    <xf numFmtId="164" fontId="88" fillId="63" borderId="64" xfId="4" applyNumberFormat="1" applyFont="1" applyFill="1" applyBorder="1" applyAlignment="1"/>
    <xf numFmtId="164" fontId="80" fillId="0" borderId="64" xfId="4" quotePrefix="1" applyNumberFormat="1" applyFont="1" applyFill="1" applyBorder="1" applyAlignment="1"/>
    <xf numFmtId="165" fontId="80" fillId="0" borderId="28" xfId="4" applyNumberFormat="1" applyFont="1" applyFill="1" applyBorder="1" applyAlignment="1"/>
    <xf numFmtId="164" fontId="88" fillId="0" borderId="64" xfId="4" applyNumberFormat="1" applyFont="1" applyFill="1" applyBorder="1" applyAlignment="1"/>
    <xf numFmtId="165" fontId="80" fillId="0" borderId="28" xfId="70" applyNumberFormat="1" applyFont="1" applyFill="1" applyBorder="1" applyAlignment="1">
      <alignment horizontal="right"/>
    </xf>
    <xf numFmtId="164" fontId="80" fillId="0" borderId="28" xfId="70" applyNumberFormat="1" applyFont="1" applyFill="1" applyBorder="1" applyAlignment="1">
      <alignment horizontal="right"/>
    </xf>
    <xf numFmtId="1" fontId="88" fillId="64" borderId="64" xfId="23" applyNumberFormat="1" applyFont="1" applyFill="1" applyBorder="1"/>
    <xf numFmtId="0" fontId="80" fillId="0" borderId="64" xfId="23" applyFont="1" applyFill="1" applyBorder="1" applyAlignment="1"/>
    <xf numFmtId="1" fontId="80" fillId="0" borderId="28" xfId="4" applyNumberFormat="1" applyFont="1" applyFill="1" applyBorder="1" applyAlignment="1"/>
    <xf numFmtId="1" fontId="88" fillId="63" borderId="64" xfId="4" applyNumberFormat="1" applyFont="1" applyFill="1" applyBorder="1" applyAlignment="1"/>
    <xf numFmtId="1" fontId="80" fillId="0" borderId="64" xfId="4" quotePrefix="1" applyNumberFormat="1" applyFont="1" applyFill="1" applyBorder="1" applyAlignment="1"/>
    <xf numFmtId="1" fontId="88" fillId="0" borderId="64" xfId="4" applyNumberFormat="1" applyFont="1" applyFill="1" applyBorder="1" applyAlignment="1"/>
    <xf numFmtId="1" fontId="80" fillId="0" borderId="28" xfId="70" applyNumberFormat="1" applyFont="1" applyFill="1" applyBorder="1" applyAlignment="1">
      <alignment horizontal="right"/>
    </xf>
    <xf numFmtId="0" fontId="88" fillId="0" borderId="52" xfId="0" applyFont="1" applyBorder="1" applyAlignment="1">
      <alignment horizontal="center" vertical="center" wrapText="1"/>
    </xf>
    <xf numFmtId="166" fontId="80" fillId="0" borderId="29" xfId="10" applyNumberFormat="1" applyFont="1" applyFill="1" applyBorder="1" applyAlignment="1"/>
    <xf numFmtId="166" fontId="88" fillId="63" borderId="51" xfId="7" applyNumberFormat="1" applyFont="1" applyFill="1" applyBorder="1" applyAlignment="1"/>
    <xf numFmtId="166" fontId="80" fillId="0" borderId="51" xfId="23" quotePrefix="1" applyNumberFormat="1" applyFont="1" applyFill="1" applyBorder="1" applyAlignment="1"/>
    <xf numFmtId="169" fontId="80" fillId="0" borderId="29" xfId="4" applyNumberFormat="1" applyFont="1" applyFill="1" applyBorder="1" applyAlignment="1"/>
    <xf numFmtId="168" fontId="88" fillId="63" borderId="51" xfId="4" applyNumberFormat="1" applyFont="1" applyFill="1" applyBorder="1" applyAlignment="1"/>
    <xf numFmtId="164" fontId="88" fillId="0" borderId="51" xfId="4" applyNumberFormat="1" applyFont="1" applyFill="1" applyBorder="1" applyAlignment="1"/>
    <xf numFmtId="169" fontId="80" fillId="0" borderId="29" xfId="70" applyNumberFormat="1" applyFont="1" applyFill="1" applyBorder="1" applyAlignment="1">
      <alignment horizontal="right"/>
    </xf>
    <xf numFmtId="166" fontId="88" fillId="64" borderId="51" xfId="23" applyNumberFormat="1" applyFont="1" applyFill="1" applyBorder="1"/>
    <xf numFmtId="0" fontId="80" fillId="0" borderId="51" xfId="23" applyFont="1" applyFill="1" applyBorder="1" applyAlignment="1"/>
    <xf numFmtId="166" fontId="80" fillId="0" borderId="29" xfId="4" applyNumberFormat="1" applyFont="1" applyFill="1" applyBorder="1" applyAlignment="1"/>
    <xf numFmtId="166" fontId="88" fillId="63" borderId="51" xfId="4" applyNumberFormat="1" applyFont="1" applyFill="1" applyBorder="1" applyAlignment="1"/>
    <xf numFmtId="166" fontId="88" fillId="0" borderId="51" xfId="4" applyNumberFormat="1" applyFont="1" applyFill="1" applyBorder="1" applyAlignment="1"/>
    <xf numFmtId="166" fontId="80" fillId="0" borderId="29" xfId="70" applyNumberFormat="1" applyFont="1" applyFill="1" applyBorder="1" applyAlignment="1">
      <alignment horizontal="right"/>
    </xf>
    <xf numFmtId="165" fontId="88" fillId="63" borderId="64" xfId="4" applyNumberFormat="1" applyFont="1" applyFill="1" applyBorder="1" applyAlignment="1"/>
    <xf numFmtId="165" fontId="80" fillId="0" borderId="64" xfId="4" applyNumberFormat="1" applyFont="1" applyFill="1" applyBorder="1" applyAlignment="1"/>
    <xf numFmtId="166" fontId="88" fillId="0" borderId="51" xfId="7" applyNumberFormat="1" applyFont="1" applyFill="1" applyBorder="1" applyAlignment="1"/>
    <xf numFmtId="166" fontId="80" fillId="0" borderId="29" xfId="895" applyNumberFormat="1" applyFont="1" applyFill="1" applyBorder="1" applyAlignment="1">
      <alignment horizontal="right"/>
    </xf>
    <xf numFmtId="1" fontId="80" fillId="0" borderId="64" xfId="4" applyNumberFormat="1" applyFont="1" applyFill="1" applyBorder="1" applyAlignment="1"/>
    <xf numFmtId="165" fontId="80" fillId="0" borderId="28" xfId="70" applyNumberFormat="1" applyFont="1" applyFill="1" applyBorder="1" applyAlignment="1"/>
    <xf numFmtId="166" fontId="80" fillId="0" borderId="29" xfId="895" applyNumberFormat="1" applyFont="1" applyFill="1" applyBorder="1" applyAlignment="1"/>
    <xf numFmtId="165" fontId="80" fillId="0" borderId="28" xfId="70" applyNumberFormat="1" applyFont="1" applyFill="1" applyBorder="1" applyAlignment="1">
      <alignment vertical="top"/>
    </xf>
    <xf numFmtId="165" fontId="88" fillId="63" borderId="64" xfId="70" applyNumberFormat="1" applyFont="1" applyFill="1" applyBorder="1" applyAlignment="1"/>
    <xf numFmtId="166" fontId="88" fillId="63" borderId="51" xfId="91" applyNumberFormat="1" applyFont="1" applyFill="1" applyBorder="1" applyAlignment="1"/>
    <xf numFmtId="164" fontId="80" fillId="0" borderId="64" xfId="4" applyNumberFormat="1" applyFont="1" applyFill="1" applyBorder="1" applyAlignment="1"/>
    <xf numFmtId="166" fontId="80" fillId="0" borderId="51" xfId="23" applyNumberFormat="1" applyFont="1" applyFill="1" applyBorder="1" applyAlignment="1"/>
    <xf numFmtId="1" fontId="80" fillId="0" borderId="28" xfId="70" applyNumberFormat="1" applyFont="1" applyFill="1" applyBorder="1" applyAlignment="1"/>
    <xf numFmtId="1" fontId="80" fillId="0" borderId="28" xfId="70" applyNumberFormat="1" applyFont="1" applyFill="1" applyBorder="1" applyAlignment="1">
      <alignment vertical="top"/>
    </xf>
    <xf numFmtId="1" fontId="88" fillId="63" borderId="64" xfId="70" applyNumberFormat="1" applyFont="1" applyFill="1" applyBorder="1" applyAlignment="1"/>
    <xf numFmtId="1" fontId="80" fillId="0" borderId="28" xfId="70" applyNumberFormat="1" applyFont="1" applyFill="1" applyBorder="1" applyAlignment="1">
      <alignment horizontal="right" vertical="top"/>
    </xf>
    <xf numFmtId="1" fontId="88" fillId="63" borderId="64" xfId="70" applyNumberFormat="1" applyFont="1" applyFill="1" applyBorder="1" applyAlignment="1">
      <alignment horizontal="right"/>
    </xf>
    <xf numFmtId="166" fontId="88" fillId="63" borderId="51" xfId="91" applyNumberFormat="1" applyFont="1" applyFill="1" applyBorder="1" applyAlignment="1">
      <alignment horizontal="right"/>
    </xf>
    <xf numFmtId="1" fontId="80" fillId="0" borderId="64" xfId="4" applyNumberFormat="1" applyFont="1" applyFill="1" applyBorder="1" applyAlignment="1">
      <alignment horizontal="right"/>
    </xf>
    <xf numFmtId="166" fontId="80" fillId="0" borderId="51" xfId="23" quotePrefix="1" applyNumberFormat="1" applyFont="1" applyFill="1" applyBorder="1" applyAlignment="1">
      <alignment horizontal="right"/>
    </xf>
    <xf numFmtId="1" fontId="80" fillId="0" borderId="28" xfId="4" applyNumberFormat="1" applyFont="1" applyFill="1" applyBorder="1" applyAlignment="1">
      <alignment horizontal="right"/>
    </xf>
    <xf numFmtId="166" fontId="80" fillId="0" borderId="29" xfId="10" applyNumberFormat="1" applyFont="1" applyFill="1" applyBorder="1" applyAlignment="1">
      <alignment horizontal="right"/>
    </xf>
    <xf numFmtId="1" fontId="88" fillId="63" borderId="64" xfId="4" applyNumberFormat="1" applyFont="1" applyFill="1" applyBorder="1" applyAlignment="1">
      <alignment horizontal="right"/>
    </xf>
    <xf numFmtId="166" fontId="88" fillId="63" borderId="51" xfId="7" applyNumberFormat="1" applyFont="1" applyFill="1" applyBorder="1" applyAlignment="1">
      <alignment horizontal="right"/>
    </xf>
    <xf numFmtId="1" fontId="88" fillId="0" borderId="64" xfId="4" applyNumberFormat="1" applyFont="1" applyFill="1" applyBorder="1" applyAlignment="1">
      <alignment horizontal="right"/>
    </xf>
    <xf numFmtId="166" fontId="88" fillId="0" borderId="51" xfId="7" applyNumberFormat="1" applyFont="1" applyFill="1" applyBorder="1" applyAlignment="1">
      <alignment horizontal="right"/>
    </xf>
    <xf numFmtId="1" fontId="88" fillId="64" borderId="64" xfId="23" applyNumberFormat="1" applyFont="1" applyFill="1" applyBorder="1" applyAlignment="1">
      <alignment horizontal="right"/>
    </xf>
    <xf numFmtId="166" fontId="88" fillId="64" borderId="51" xfId="23" applyNumberFormat="1" applyFont="1" applyFill="1" applyBorder="1" applyAlignment="1">
      <alignment horizontal="right"/>
    </xf>
    <xf numFmtId="0" fontId="96" fillId="66" borderId="51" xfId="0" applyFont="1" applyFill="1" applyBorder="1"/>
    <xf numFmtId="0" fontId="109" fillId="0" borderId="51" xfId="24" applyFont="1" applyBorder="1"/>
    <xf numFmtId="0" fontId="86" fillId="0" borderId="52" xfId="24" applyFont="1" applyBorder="1" applyAlignment="1">
      <alignment horizontal="center" vertical="center"/>
    </xf>
    <xf numFmtId="0" fontId="82" fillId="0" borderId="51" xfId="24" applyFont="1" applyBorder="1"/>
    <xf numFmtId="3" fontId="82" fillId="0" borderId="29" xfId="24" applyNumberFormat="1" applyFont="1" applyFill="1" applyBorder="1" applyAlignment="1">
      <alignment horizontal="center"/>
    </xf>
    <xf numFmtId="0" fontId="82" fillId="0" borderId="29" xfId="24" applyNumberFormat="1" applyFont="1" applyFill="1" applyBorder="1" applyAlignment="1">
      <alignment horizontal="center"/>
    </xf>
    <xf numFmtId="0" fontId="82" fillId="0" borderId="51" xfId="24" applyNumberFormat="1" applyFont="1" applyFill="1" applyBorder="1" applyAlignment="1">
      <alignment horizontal="center"/>
    </xf>
    <xf numFmtId="0" fontId="82" fillId="0" borderId="29" xfId="24" applyFont="1" applyBorder="1" applyAlignment="1">
      <alignment horizontal="center"/>
    </xf>
    <xf numFmtId="0" fontId="82" fillId="0" borderId="51" xfId="24" applyFont="1" applyBorder="1" applyAlignment="1">
      <alignment horizontal="center"/>
    </xf>
    <xf numFmtId="0" fontId="82" fillId="0" borderId="51" xfId="24" applyFont="1" applyFill="1" applyBorder="1" applyAlignment="1">
      <alignment horizontal="center"/>
    </xf>
    <xf numFmtId="3" fontId="82" fillId="63" borderId="29" xfId="24" quotePrefix="1" applyNumberFormat="1" applyFont="1" applyFill="1" applyBorder="1" applyAlignment="1">
      <alignment horizontal="center"/>
    </xf>
    <xf numFmtId="0" fontId="82" fillId="63" borderId="29" xfId="24" applyFont="1" applyFill="1" applyBorder="1" applyAlignment="1">
      <alignment horizontal="center"/>
    </xf>
    <xf numFmtId="166" fontId="82" fillId="63" borderId="29" xfId="24" applyNumberFormat="1" applyFont="1" applyFill="1" applyBorder="1" applyAlignment="1">
      <alignment horizontal="center"/>
    </xf>
    <xf numFmtId="0" fontId="127" fillId="0" borderId="51" xfId="24" applyFont="1" applyBorder="1"/>
    <xf numFmtId="168" fontId="158" fillId="0" borderId="0" xfId="2" applyNumberFormat="1" applyFont="1" applyAlignment="1" applyProtection="1"/>
    <xf numFmtId="0" fontId="158" fillId="0" borderId="0" xfId="2" applyFont="1" applyAlignment="1" applyProtection="1"/>
    <xf numFmtId="43" fontId="158" fillId="0" borderId="0" xfId="2" applyNumberFormat="1" applyFont="1" applyFill="1" applyAlignment="1" applyProtection="1"/>
    <xf numFmtId="43" fontId="158" fillId="0" borderId="0" xfId="2" applyNumberFormat="1" applyFont="1" applyFill="1" applyAlignment="1" applyProtection="1">
      <alignment horizontal="left"/>
    </xf>
    <xf numFmtId="0" fontId="158" fillId="0" borderId="0" xfId="2" applyFont="1" applyAlignment="1" applyProtection="1">
      <alignment horizontal="left"/>
    </xf>
    <xf numFmtId="166" fontId="111" fillId="64" borderId="75" xfId="905" applyNumberFormat="1" applyFont="1" applyFill="1" applyBorder="1"/>
    <xf numFmtId="166" fontId="111" fillId="64" borderId="76" xfId="905" applyNumberFormat="1" applyFont="1" applyFill="1" applyBorder="1"/>
    <xf numFmtId="168" fontId="111" fillId="0" borderId="76" xfId="905" applyNumberFormat="1" applyFont="1" applyFill="1" applyBorder="1"/>
    <xf numFmtId="164" fontId="112" fillId="71" borderId="65" xfId="907" applyNumberFormat="1" applyFont="1" applyFill="1" applyBorder="1" applyAlignment="1">
      <alignment vertical="center" wrapText="1"/>
    </xf>
    <xf numFmtId="168" fontId="112" fillId="63" borderId="54" xfId="907" applyNumberFormat="1" applyFont="1" applyFill="1" applyBorder="1" applyAlignment="1">
      <alignment horizontal="center" vertical="top" wrapText="1"/>
    </xf>
    <xf numFmtId="168" fontId="111" fillId="64" borderId="72" xfId="905" applyNumberFormat="1" applyFont="1" applyFill="1" applyBorder="1" applyAlignment="1"/>
    <xf numFmtId="168" fontId="111" fillId="64" borderId="57" xfId="905" applyNumberFormat="1" applyFont="1" applyFill="1" applyBorder="1" applyAlignment="1"/>
    <xf numFmtId="168" fontId="111" fillId="0" borderId="57" xfId="905" applyNumberFormat="1" applyFont="1" applyFill="1" applyBorder="1" applyAlignment="1"/>
    <xf numFmtId="168" fontId="112" fillId="63" borderId="54" xfId="907" applyNumberFormat="1" applyFont="1" applyFill="1" applyBorder="1" applyAlignment="1">
      <alignment horizontal="center" vertical="top"/>
    </xf>
    <xf numFmtId="168" fontId="111" fillId="0" borderId="72" xfId="907" applyNumberFormat="1" applyFont="1" applyFill="1" applyBorder="1" applyAlignment="1">
      <alignment horizontal="center"/>
    </xf>
    <xf numFmtId="168" fontId="111" fillId="0" borderId="57" xfId="907" applyNumberFormat="1" applyFont="1" applyFill="1" applyBorder="1" applyAlignment="1">
      <alignment horizontal="center"/>
    </xf>
    <xf numFmtId="168" fontId="111" fillId="64" borderId="75" xfId="905" applyNumberFormat="1" applyFont="1" applyFill="1" applyBorder="1"/>
    <xf numFmtId="168" fontId="111" fillId="64" borderId="76" xfId="905" applyNumberFormat="1" applyFont="1" applyFill="1" applyBorder="1"/>
    <xf numFmtId="168" fontId="111" fillId="0" borderId="72" xfId="905" applyNumberFormat="1" applyFont="1" applyFill="1" applyBorder="1" applyAlignment="1">
      <alignment horizontal="center"/>
    </xf>
    <xf numFmtId="168" fontId="111" fillId="0" borderId="57" xfId="905" applyNumberFormat="1" applyFont="1" applyFill="1" applyBorder="1" applyAlignment="1">
      <alignment horizontal="center"/>
    </xf>
    <xf numFmtId="166" fontId="111" fillId="64" borderId="57" xfId="905" applyNumberFormat="1" applyFont="1" applyFill="1" applyBorder="1" applyAlignment="1">
      <alignment horizontal="center"/>
    </xf>
    <xf numFmtId="0" fontId="81" fillId="0" borderId="0" xfId="0" applyFont="1" applyAlignment="1"/>
    <xf numFmtId="0" fontId="80" fillId="0" borderId="0" xfId="0" applyFont="1" applyAlignment="1"/>
    <xf numFmtId="0" fontId="0" fillId="0" borderId="0" xfId="0" applyAlignment="1"/>
    <xf numFmtId="0" fontId="85" fillId="0" borderId="0" xfId="903" applyFont="1" applyFill="1" applyAlignment="1"/>
    <xf numFmtId="1" fontId="80" fillId="0" borderId="24" xfId="0" applyNumberFormat="1" applyFont="1" applyBorder="1" applyAlignment="1">
      <alignment horizontal="right" vertical="top"/>
    </xf>
    <xf numFmtId="1" fontId="80" fillId="0" borderId="25" xfId="0" applyNumberFormat="1" applyFont="1" applyBorder="1" applyAlignment="1">
      <alignment horizontal="right" vertical="top"/>
    </xf>
    <xf numFmtId="0" fontId="137" fillId="0" borderId="79" xfId="67" applyFont="1" applyBorder="1" applyAlignment="1">
      <alignment horizontal="left"/>
    </xf>
    <xf numFmtId="0" fontId="82" fillId="0" borderId="79" xfId="67" applyFont="1" applyBorder="1" applyAlignment="1">
      <alignment horizontal="left"/>
    </xf>
    <xf numFmtId="1" fontId="82" fillId="0" borderId="79" xfId="67" applyNumberFormat="1" applyFont="1" applyBorder="1" applyAlignment="1">
      <alignment horizontal="center"/>
    </xf>
    <xf numFmtId="3" fontId="82" fillId="0" borderId="79" xfId="67" applyNumberFormat="1" applyFont="1" applyBorder="1" applyAlignment="1">
      <alignment horizontal="center"/>
    </xf>
    <xf numFmtId="9" fontId="82" fillId="63" borderId="79" xfId="909" applyFont="1" applyFill="1" applyBorder="1" applyAlignment="1">
      <alignment horizontal="center"/>
    </xf>
    <xf numFmtId="4" fontId="80" fillId="0" borderId="79" xfId="0" applyNumberFormat="1" applyFont="1" applyBorder="1" applyAlignment="1">
      <alignment horizontal="right" vertical="top"/>
    </xf>
    <xf numFmtId="0" fontId="137" fillId="0" borderId="80" xfId="67" applyFont="1" applyBorder="1" applyAlignment="1">
      <alignment horizontal="left"/>
    </xf>
    <xf numFmtId="0" fontId="82" fillId="0" borderId="80" xfId="67" applyFont="1" applyBorder="1" applyAlignment="1">
      <alignment horizontal="left"/>
    </xf>
    <xf numFmtId="1" fontId="82" fillId="0" borderId="80" xfId="67" applyNumberFormat="1" applyFont="1" applyBorder="1" applyAlignment="1">
      <alignment horizontal="center"/>
    </xf>
    <xf numFmtId="3" fontId="82" fillId="0" borderId="80" xfId="67" applyNumberFormat="1" applyFont="1" applyBorder="1" applyAlignment="1">
      <alignment horizontal="center"/>
    </xf>
    <xf numFmtId="9" fontId="82" fillId="63" borderId="80" xfId="909" applyFont="1" applyFill="1" applyBorder="1" applyAlignment="1">
      <alignment horizontal="center"/>
    </xf>
    <xf numFmtId="4" fontId="80" fillId="0" borderId="80" xfId="0" applyNumberFormat="1" applyFont="1" applyBorder="1" applyAlignment="1">
      <alignment horizontal="right" vertical="top"/>
    </xf>
    <xf numFmtId="0" fontId="86" fillId="64" borderId="80" xfId="67" applyFont="1" applyFill="1" applyBorder="1" applyAlignment="1">
      <alignment horizontal="left"/>
    </xf>
    <xf numFmtId="0" fontId="82" fillId="64" borderId="80" xfId="67" applyFont="1" applyFill="1" applyBorder="1" applyAlignment="1">
      <alignment horizontal="left"/>
    </xf>
    <xf numFmtId="1" fontId="82" fillId="64" borderId="80" xfId="67" applyNumberFormat="1" applyFont="1" applyFill="1" applyBorder="1" applyAlignment="1">
      <alignment horizontal="center"/>
    </xf>
    <xf numFmtId="0" fontId="148" fillId="64" borderId="80" xfId="67" applyFont="1" applyFill="1" applyBorder="1" applyAlignment="1">
      <alignment horizontal="left"/>
    </xf>
    <xf numFmtId="3" fontId="86" fillId="64" borderId="80" xfId="67" applyNumberFormat="1" applyFont="1" applyFill="1" applyBorder="1" applyAlignment="1">
      <alignment horizontal="center"/>
    </xf>
    <xf numFmtId="1" fontId="86" fillId="64" borderId="80" xfId="67" applyNumberFormat="1" applyFont="1" applyFill="1" applyBorder="1" applyAlignment="1">
      <alignment horizontal="center"/>
    </xf>
    <xf numFmtId="9" fontId="86" fillId="64" borderId="80" xfId="909" applyFont="1" applyFill="1" applyBorder="1" applyAlignment="1">
      <alignment horizontal="center"/>
    </xf>
    <xf numFmtId="4" fontId="88" fillId="64" borderId="80" xfId="0" applyNumberFormat="1" applyFont="1" applyFill="1" applyBorder="1" applyAlignment="1">
      <alignment horizontal="right" vertical="top"/>
    </xf>
    <xf numFmtId="0" fontId="137" fillId="0" borderId="80" xfId="67" applyFont="1" applyBorder="1" applyAlignment="1">
      <alignment horizontal="center"/>
    </xf>
    <xf numFmtId="0" fontId="127" fillId="76" borderId="0" xfId="67" applyFont="1" applyFill="1"/>
    <xf numFmtId="0" fontId="80" fillId="0" borderId="24" xfId="0" applyFont="1" applyBorder="1" applyAlignment="1">
      <alignment vertical="center"/>
    </xf>
    <xf numFmtId="0" fontId="0" fillId="0" borderId="24" xfId="0" applyBorder="1" applyAlignment="1"/>
    <xf numFmtId="0" fontId="88" fillId="6" borderId="25" xfId="0" applyFont="1" applyFill="1" applyBorder="1" applyAlignment="1"/>
    <xf numFmtId="0" fontId="0" fillId="0" borderId="25" xfId="0" applyBorder="1" applyAlignment="1"/>
    <xf numFmtId="0" fontId="137" fillId="73" borderId="25" xfId="0" applyFont="1" applyFill="1" applyBorder="1" applyAlignment="1"/>
    <xf numFmtId="0" fontId="88" fillId="40" borderId="25" xfId="0" applyFont="1" applyFill="1" applyBorder="1" applyAlignment="1"/>
    <xf numFmtId="0" fontId="83" fillId="66" borderId="0" xfId="903" applyFont="1" applyFill="1" applyAlignment="1"/>
    <xf numFmtId="0" fontId="0" fillId="0" borderId="0" xfId="0" applyAlignment="1"/>
    <xf numFmtId="0" fontId="85" fillId="0" borderId="0" xfId="903" applyFont="1" applyFill="1" applyAlignment="1"/>
    <xf numFmtId="0" fontId="88" fillId="3" borderId="0" xfId="0" applyFont="1" applyFill="1" applyAlignment="1"/>
    <xf numFmtId="0" fontId="86" fillId="4" borderId="25" xfId="0" applyFont="1" applyFill="1" applyBorder="1" applyAlignment="1"/>
    <xf numFmtId="0" fontId="88" fillId="5" borderId="25" xfId="0" applyFont="1" applyFill="1" applyBorder="1" applyAlignment="1"/>
    <xf numFmtId="0" fontId="159" fillId="0" borderId="0" xfId="903" applyFont="1" applyFill="1" applyAlignment="1"/>
    <xf numFmtId="0" fontId="24" fillId="0" borderId="0" xfId="0" applyFont="1" applyAlignment="1"/>
    <xf numFmtId="0" fontId="99" fillId="0" borderId="64" xfId="6" applyFont="1" applyFill="1" applyBorder="1" applyAlignment="1">
      <alignment horizontal="right" wrapText="1"/>
    </xf>
    <xf numFmtId="0" fontId="86" fillId="0" borderId="0" xfId="67" applyFont="1" applyFill="1" applyBorder="1" applyAlignment="1">
      <alignment horizontal="center"/>
    </xf>
    <xf numFmtId="0" fontId="86" fillId="0" borderId="0" xfId="67" applyFont="1" applyBorder="1" applyAlignment="1">
      <alignment horizontal="center"/>
    </xf>
    <xf numFmtId="0" fontId="88" fillId="0" borderId="54" xfId="0" applyFont="1" applyFill="1" applyBorder="1" applyAlignment="1">
      <alignment horizontal="center"/>
    </xf>
    <xf numFmtId="0" fontId="88" fillId="0" borderId="52" xfId="0" applyFont="1" applyFill="1" applyBorder="1" applyAlignment="1">
      <alignment horizontal="center"/>
    </xf>
    <xf numFmtId="0" fontId="88" fillId="0" borderId="54" xfId="0" applyFont="1" applyBorder="1" applyAlignment="1">
      <alignment horizontal="center"/>
    </xf>
    <xf numFmtId="0" fontId="88" fillId="0" borderId="52" xfId="0" applyFont="1" applyBorder="1" applyAlignment="1">
      <alignment horizontal="center"/>
    </xf>
    <xf numFmtId="0" fontId="86" fillId="0" borderId="0" xfId="0" applyFont="1" applyFill="1" applyBorder="1" applyAlignment="1">
      <alignment horizontal="left" vertical="center"/>
    </xf>
    <xf numFmtId="0" fontId="86" fillId="0" borderId="1" xfId="0" applyFont="1" applyFill="1" applyBorder="1" applyAlignment="1">
      <alignment horizontal="left" vertical="center"/>
    </xf>
    <xf numFmtId="0" fontId="88" fillId="2" borderId="54" xfId="7" applyFont="1" applyFill="1" applyBorder="1" applyAlignment="1">
      <alignment horizontal="center"/>
    </xf>
    <xf numFmtId="0" fontId="88" fillId="2" borderId="52" xfId="7" applyFont="1" applyFill="1" applyBorder="1" applyAlignment="1">
      <alignment horizontal="center"/>
    </xf>
    <xf numFmtId="0" fontId="88" fillId="65" borderId="1" xfId="21" applyFont="1" applyFill="1" applyBorder="1" applyAlignment="1">
      <alignment horizontal="center"/>
    </xf>
    <xf numFmtId="0" fontId="88" fillId="8" borderId="20" xfId="21" applyFont="1" applyFill="1" applyBorder="1" applyAlignment="1">
      <alignment horizontal="center" vertical="center" wrapText="1"/>
    </xf>
    <xf numFmtId="0" fontId="116" fillId="8" borderId="20" xfId="21" applyFont="1" applyFill="1" applyBorder="1" applyAlignment="1">
      <alignment horizontal="center" vertical="center" wrapText="1"/>
    </xf>
    <xf numFmtId="0" fontId="88" fillId="40" borderId="1" xfId="21" applyFont="1" applyFill="1" applyBorder="1" applyAlignment="1">
      <alignment horizontal="center"/>
    </xf>
    <xf numFmtId="0" fontId="88" fillId="7" borderId="20" xfId="21" applyFont="1" applyFill="1" applyBorder="1" applyAlignment="1">
      <alignment horizontal="center" vertical="center" wrapText="1"/>
    </xf>
    <xf numFmtId="0" fontId="116" fillId="7" borderId="60" xfId="21" applyFont="1" applyFill="1" applyBorder="1" applyAlignment="1">
      <alignment horizontal="center" vertical="center" wrapText="1"/>
    </xf>
    <xf numFmtId="168" fontId="128" fillId="71" borderId="0" xfId="907" applyNumberFormat="1" applyFont="1" applyFill="1" applyAlignment="1">
      <alignment horizontal="center" vertical="center" wrapText="1"/>
    </xf>
    <xf numFmtId="164" fontId="128" fillId="70" borderId="0" xfId="907" applyNumberFormat="1" applyFont="1" applyFill="1" applyAlignment="1">
      <alignment horizontal="center"/>
    </xf>
    <xf numFmtId="168" fontId="128" fillId="69" borderId="0" xfId="907" applyNumberFormat="1" applyFont="1" applyFill="1" applyAlignment="1">
      <alignment horizontal="center" vertical="center" wrapText="1"/>
    </xf>
    <xf numFmtId="0" fontId="127" fillId="0" borderId="0" xfId="21" applyFont="1" applyFill="1" applyAlignment="1">
      <alignment horizontal="center" vertical="center" wrapText="1"/>
    </xf>
    <xf numFmtId="0" fontId="128" fillId="65" borderId="0" xfId="905" applyFont="1" applyFill="1" applyAlignment="1">
      <alignment horizontal="center" vertical="center" wrapText="1"/>
    </xf>
    <xf numFmtId="0" fontId="128" fillId="7" borderId="0" xfId="905" applyFont="1" applyFill="1" applyAlignment="1">
      <alignment horizontal="center" vertical="center" wrapText="1"/>
    </xf>
    <xf numFmtId="0" fontId="132" fillId="0" borderId="0" xfId="905" applyFont="1" applyFill="1" applyBorder="1" applyAlignment="1">
      <alignment horizontal="center" vertical="center" wrapText="1"/>
    </xf>
    <xf numFmtId="0" fontId="111" fillId="0" borderId="0" xfId="21" applyFont="1" applyFill="1" applyAlignment="1">
      <alignment horizontal="center" vertical="center" wrapText="1"/>
    </xf>
    <xf numFmtId="164" fontId="112" fillId="70" borderId="64" xfId="907" applyNumberFormat="1" applyFont="1" applyFill="1" applyBorder="1" applyAlignment="1">
      <alignment horizontal="center"/>
    </xf>
    <xf numFmtId="164" fontId="112" fillId="70" borderId="0" xfId="907" applyNumberFormat="1" applyFont="1" applyFill="1" applyBorder="1" applyAlignment="1">
      <alignment horizontal="center"/>
    </xf>
    <xf numFmtId="168" fontId="112" fillId="69" borderId="64" xfId="907" applyNumberFormat="1" applyFont="1" applyFill="1" applyBorder="1" applyAlignment="1">
      <alignment horizontal="center" vertical="center" wrapText="1"/>
    </xf>
    <xf numFmtId="168" fontId="112" fillId="69" borderId="0" xfId="907" applyNumberFormat="1" applyFont="1" applyFill="1" applyBorder="1" applyAlignment="1">
      <alignment horizontal="center" vertical="center" wrapText="1"/>
    </xf>
    <xf numFmtId="168" fontId="112" fillId="69" borderId="51" xfId="907" applyNumberFormat="1" applyFont="1" applyFill="1" applyBorder="1" applyAlignment="1">
      <alignment horizontal="center" vertical="center" wrapText="1"/>
    </xf>
    <xf numFmtId="164" fontId="150" fillId="69" borderId="64" xfId="907" applyNumberFormat="1" applyFont="1" applyFill="1" applyBorder="1" applyAlignment="1">
      <alignment horizontal="center" vertical="center" wrapText="1"/>
    </xf>
    <xf numFmtId="164" fontId="150" fillId="69" borderId="0" xfId="907" applyNumberFormat="1" applyFont="1" applyFill="1" applyBorder="1" applyAlignment="1">
      <alignment horizontal="center" vertical="center" wrapText="1"/>
    </xf>
    <xf numFmtId="164" fontId="150" fillId="69" borderId="51" xfId="907" applyNumberFormat="1" applyFont="1" applyFill="1" applyBorder="1" applyAlignment="1">
      <alignment horizontal="center" vertical="center" wrapText="1"/>
    </xf>
    <xf numFmtId="164" fontId="112" fillId="69" borderId="64" xfId="907" applyNumberFormat="1" applyFont="1" applyFill="1" applyBorder="1" applyAlignment="1">
      <alignment horizontal="center" vertical="center" wrapText="1"/>
    </xf>
    <xf numFmtId="164" fontId="112" fillId="69" borderId="0" xfId="907" applyNumberFormat="1" applyFont="1" applyFill="1" applyBorder="1" applyAlignment="1">
      <alignment horizontal="center" vertical="center" wrapText="1"/>
    </xf>
    <xf numFmtId="164" fontId="112" fillId="69" borderId="51" xfId="907" applyNumberFormat="1" applyFont="1" applyFill="1" applyBorder="1" applyAlignment="1">
      <alignment horizontal="center" vertical="center" wrapText="1"/>
    </xf>
    <xf numFmtId="164" fontId="112" fillId="72" borderId="64" xfId="907" applyNumberFormat="1" applyFont="1" applyFill="1" applyBorder="1" applyAlignment="1">
      <alignment horizontal="center"/>
    </xf>
    <xf numFmtId="164" fontId="112" fillId="72" borderId="0" xfId="907" applyNumberFormat="1" applyFont="1" applyFill="1" applyBorder="1" applyAlignment="1">
      <alignment horizontal="center"/>
    </xf>
    <xf numFmtId="168" fontId="112" fillId="71" borderId="64" xfId="907" applyNumberFormat="1" applyFont="1" applyFill="1" applyBorder="1" applyAlignment="1">
      <alignment horizontal="center" vertical="center" wrapText="1"/>
    </xf>
    <xf numFmtId="168" fontId="112" fillId="71" borderId="0" xfId="907" applyNumberFormat="1" applyFont="1" applyFill="1" applyBorder="1" applyAlignment="1">
      <alignment horizontal="center" vertical="center" wrapText="1"/>
    </xf>
    <xf numFmtId="168" fontId="112" fillId="71" borderId="51" xfId="907" applyNumberFormat="1" applyFont="1" applyFill="1" applyBorder="1" applyAlignment="1">
      <alignment horizontal="center" vertical="center" wrapText="1"/>
    </xf>
    <xf numFmtId="164" fontId="150" fillId="71" borderId="64" xfId="907" applyNumberFormat="1" applyFont="1" applyFill="1" applyBorder="1" applyAlignment="1">
      <alignment horizontal="center" vertical="center" wrapText="1"/>
    </xf>
    <xf numFmtId="164" fontId="150" fillId="71" borderId="0" xfId="907" applyNumberFormat="1" applyFont="1" applyFill="1" applyBorder="1" applyAlignment="1">
      <alignment horizontal="center" vertical="center" wrapText="1"/>
    </xf>
    <xf numFmtId="164" fontId="150" fillId="71" borderId="51" xfId="907" applyNumberFormat="1" applyFont="1" applyFill="1" applyBorder="1" applyAlignment="1">
      <alignment horizontal="center" vertical="center" wrapText="1"/>
    </xf>
    <xf numFmtId="164" fontId="112" fillId="71" borderId="64" xfId="907" applyNumberFormat="1" applyFont="1" applyFill="1" applyBorder="1" applyAlignment="1">
      <alignment horizontal="center" vertical="center" wrapText="1"/>
    </xf>
    <xf numFmtId="164" fontId="112" fillId="71" borderId="0" xfId="907" applyNumberFormat="1" applyFont="1" applyFill="1" applyBorder="1" applyAlignment="1">
      <alignment horizontal="center" vertical="center" wrapText="1"/>
    </xf>
    <xf numFmtId="164" fontId="112" fillId="71" borderId="51" xfId="907" applyNumberFormat="1" applyFont="1" applyFill="1" applyBorder="1" applyAlignment="1">
      <alignment horizontal="center" vertical="center" wrapText="1"/>
    </xf>
    <xf numFmtId="0" fontId="112" fillId="5" borderId="64" xfId="905" applyFont="1" applyFill="1" applyBorder="1" applyAlignment="1">
      <alignment horizontal="center"/>
    </xf>
    <xf numFmtId="0" fontId="112" fillId="5" borderId="0" xfId="905" applyFont="1" applyFill="1" applyBorder="1" applyAlignment="1">
      <alignment horizontal="center"/>
    </xf>
    <xf numFmtId="0" fontId="112" fillId="65" borderId="64" xfId="905" applyFont="1" applyFill="1" applyBorder="1" applyAlignment="1">
      <alignment horizontal="center" vertical="center" wrapText="1"/>
    </xf>
    <xf numFmtId="0" fontId="112" fillId="65" borderId="0" xfId="905" applyFont="1" applyFill="1" applyBorder="1" applyAlignment="1">
      <alignment horizontal="center" vertical="center" wrapText="1"/>
    </xf>
    <xf numFmtId="0" fontId="112" fillId="65" borderId="51" xfId="905" applyFont="1" applyFill="1" applyBorder="1" applyAlignment="1">
      <alignment horizontal="center" vertical="center" wrapText="1"/>
    </xf>
    <xf numFmtId="0" fontId="150" fillId="65" borderId="64" xfId="905" applyFont="1" applyFill="1" applyBorder="1" applyAlignment="1">
      <alignment horizontal="center" vertical="center" wrapText="1"/>
    </xf>
    <xf numFmtId="0" fontId="150" fillId="65" borderId="0" xfId="905" applyFont="1" applyFill="1" applyBorder="1" applyAlignment="1">
      <alignment horizontal="center" vertical="center" wrapText="1"/>
    </xf>
    <xf numFmtId="0" fontId="150" fillId="65" borderId="51" xfId="905" applyFont="1" applyFill="1" applyBorder="1" applyAlignment="1">
      <alignment horizontal="center" vertical="center" wrapText="1"/>
    </xf>
    <xf numFmtId="0" fontId="112" fillId="40" borderId="64" xfId="905" applyFont="1" applyFill="1" applyBorder="1" applyAlignment="1">
      <alignment horizontal="center"/>
    </xf>
    <xf numFmtId="0" fontId="112" fillId="40" borderId="0" xfId="905" applyFont="1" applyFill="1" applyBorder="1" applyAlignment="1">
      <alignment horizontal="center"/>
    </xf>
    <xf numFmtId="0" fontId="112" fillId="7" borderId="64" xfId="905" applyFont="1" applyFill="1" applyBorder="1" applyAlignment="1">
      <alignment horizontal="center" vertical="center" wrapText="1"/>
    </xf>
    <xf numFmtId="0" fontId="112" fillId="7" borderId="0" xfId="905" applyFont="1" applyFill="1" applyBorder="1" applyAlignment="1">
      <alignment horizontal="center" vertical="center" wrapText="1"/>
    </xf>
    <xf numFmtId="0" fontId="112" fillId="7" borderId="51" xfId="905" applyFont="1" applyFill="1" applyBorder="1" applyAlignment="1">
      <alignment horizontal="center" vertical="center" wrapText="1"/>
    </xf>
    <xf numFmtId="0" fontId="150" fillId="7" borderId="64" xfId="905" applyFont="1" applyFill="1" applyBorder="1" applyAlignment="1">
      <alignment horizontal="center" vertical="center" wrapText="1"/>
    </xf>
    <xf numFmtId="0" fontId="151" fillId="0" borderId="0" xfId="0" applyFont="1" applyBorder="1" applyAlignment="1">
      <alignment horizontal="center" vertical="center" wrapText="1"/>
    </xf>
    <xf numFmtId="0" fontId="151" fillId="0" borderId="51" xfId="0" applyFont="1" applyBorder="1" applyAlignment="1">
      <alignment horizontal="center" vertical="center" wrapText="1"/>
    </xf>
    <xf numFmtId="0" fontId="155" fillId="68" borderId="64" xfId="905" applyFont="1" applyFill="1" applyBorder="1" applyAlignment="1">
      <alignment horizontal="center"/>
    </xf>
    <xf numFmtId="0" fontId="155" fillId="68" borderId="0" xfId="905" applyFont="1" applyFill="1" applyBorder="1" applyAlignment="1">
      <alignment horizontal="center"/>
    </xf>
    <xf numFmtId="0" fontId="155" fillId="0" borderId="64" xfId="905" applyFont="1" applyFill="1" applyBorder="1" applyAlignment="1">
      <alignment horizontal="center" vertical="center" wrapText="1"/>
    </xf>
    <xf numFmtId="0" fontId="155" fillId="0" borderId="0" xfId="905" applyFont="1" applyFill="1" applyBorder="1" applyAlignment="1">
      <alignment horizontal="center" vertical="center" wrapText="1"/>
    </xf>
    <xf numFmtId="0" fontId="150" fillId="0" borderId="64" xfId="905" applyFont="1" applyFill="1" applyBorder="1" applyAlignment="1">
      <alignment horizontal="center" vertical="center" wrapText="1"/>
    </xf>
    <xf numFmtId="0" fontId="150" fillId="0" borderId="0" xfId="905" applyFont="1" applyFill="1" applyBorder="1" applyAlignment="1">
      <alignment horizontal="center" vertical="center" wrapText="1"/>
    </xf>
    <xf numFmtId="0" fontId="150" fillId="0" borderId="51" xfId="905" applyFont="1" applyFill="1" applyBorder="1" applyAlignment="1">
      <alignment horizontal="center" vertical="center" wrapText="1"/>
    </xf>
    <xf numFmtId="0" fontId="155" fillId="0" borderId="51" xfId="905" applyFont="1" applyFill="1" applyBorder="1" applyAlignment="1">
      <alignment horizontal="center" vertical="center" wrapText="1"/>
    </xf>
  </cellXfs>
  <cellStyles count="926">
    <cellStyle name="0,0_x000d__x000a_NA_x000d__x000a_" xfId="904"/>
    <cellStyle name="20% - Accent1" xfId="44" builtinId="30" customBuiltin="1"/>
    <cellStyle name="20% - Accent1 2" xfId="144"/>
    <cellStyle name="20% - Accent1 3" xfId="99"/>
    <cellStyle name="20% - Accent1 3 2" xfId="224"/>
    <cellStyle name="20% - Accent1 3 2 2" xfId="499"/>
    <cellStyle name="20% - Accent1 3 2 3" xfId="771"/>
    <cellStyle name="20% - Accent1 3 3" xfId="422"/>
    <cellStyle name="20% - Accent1 3 3 2" xfId="695"/>
    <cellStyle name="20% - Accent1 3 4" xfId="345"/>
    <cellStyle name="20% - Accent1 3 5" xfId="618"/>
    <cellStyle name="20% - Accent1 4" xfId="195"/>
    <cellStyle name="20% - Accent1 4 2" xfId="470"/>
    <cellStyle name="20% - Accent1 4 3" xfId="742"/>
    <cellStyle name="20% - Accent1 5" xfId="264"/>
    <cellStyle name="20% - Accent1 5 2" xfId="539"/>
    <cellStyle name="20% - Accent1 5 3" xfId="811"/>
    <cellStyle name="20% - Accent1 6" xfId="393"/>
    <cellStyle name="20% - Accent1 6 2" xfId="666"/>
    <cellStyle name="20% - Accent1 7" xfId="316"/>
    <cellStyle name="20% - Accent1 8" xfId="589"/>
    <cellStyle name="20% - Accent1 9" xfId="855"/>
    <cellStyle name="20% - Accent2" xfId="48" builtinId="34" customBuiltin="1"/>
    <cellStyle name="20% - Accent2 2" xfId="143"/>
    <cellStyle name="20% - Accent2 3" xfId="101"/>
    <cellStyle name="20% - Accent2 3 2" xfId="226"/>
    <cellStyle name="20% - Accent2 3 2 2" xfId="501"/>
    <cellStyle name="20% - Accent2 3 2 3" xfId="773"/>
    <cellStyle name="20% - Accent2 3 3" xfId="424"/>
    <cellStyle name="20% - Accent2 3 3 2" xfId="697"/>
    <cellStyle name="20% - Accent2 3 4" xfId="347"/>
    <cellStyle name="20% - Accent2 3 5" xfId="620"/>
    <cellStyle name="20% - Accent2 4" xfId="197"/>
    <cellStyle name="20% - Accent2 4 2" xfId="472"/>
    <cellStyle name="20% - Accent2 4 3" xfId="744"/>
    <cellStyle name="20% - Accent2 5" xfId="266"/>
    <cellStyle name="20% - Accent2 5 2" xfId="541"/>
    <cellStyle name="20% - Accent2 5 3" xfId="813"/>
    <cellStyle name="20% - Accent2 6" xfId="395"/>
    <cellStyle name="20% - Accent2 6 2" xfId="668"/>
    <cellStyle name="20% - Accent2 7" xfId="318"/>
    <cellStyle name="20% - Accent2 8" xfId="591"/>
    <cellStyle name="20% - Accent2 9" xfId="857"/>
    <cellStyle name="20% - Accent3" xfId="52" builtinId="38" customBuiltin="1"/>
    <cellStyle name="20% - Accent3 2" xfId="142"/>
    <cellStyle name="20% - Accent3 3" xfId="103"/>
    <cellStyle name="20% - Accent3 3 2" xfId="228"/>
    <cellStyle name="20% - Accent3 3 2 2" xfId="503"/>
    <cellStyle name="20% - Accent3 3 2 3" xfId="775"/>
    <cellStyle name="20% - Accent3 3 3" xfId="426"/>
    <cellStyle name="20% - Accent3 3 3 2" xfId="699"/>
    <cellStyle name="20% - Accent3 3 4" xfId="349"/>
    <cellStyle name="20% - Accent3 3 5" xfId="622"/>
    <cellStyle name="20% - Accent3 4" xfId="199"/>
    <cellStyle name="20% - Accent3 4 2" xfId="474"/>
    <cellStyle name="20% - Accent3 4 3" xfId="746"/>
    <cellStyle name="20% - Accent3 5" xfId="268"/>
    <cellStyle name="20% - Accent3 5 2" xfId="543"/>
    <cellStyle name="20% - Accent3 5 3" xfId="815"/>
    <cellStyle name="20% - Accent3 6" xfId="397"/>
    <cellStyle name="20% - Accent3 6 2" xfId="670"/>
    <cellStyle name="20% - Accent3 7" xfId="320"/>
    <cellStyle name="20% - Accent3 8" xfId="593"/>
    <cellStyle name="20% - Accent3 9" xfId="859"/>
    <cellStyle name="20% - Accent4" xfId="56" builtinId="42" customBuiltin="1"/>
    <cellStyle name="20% - Accent4 2" xfId="141"/>
    <cellStyle name="20% - Accent4 3" xfId="105"/>
    <cellStyle name="20% - Accent4 3 2" xfId="230"/>
    <cellStyle name="20% - Accent4 3 2 2" xfId="505"/>
    <cellStyle name="20% - Accent4 3 2 3" xfId="777"/>
    <cellStyle name="20% - Accent4 3 3" xfId="428"/>
    <cellStyle name="20% - Accent4 3 3 2" xfId="701"/>
    <cellStyle name="20% - Accent4 3 4" xfId="351"/>
    <cellStyle name="20% - Accent4 3 5" xfId="624"/>
    <cellStyle name="20% - Accent4 4" xfId="201"/>
    <cellStyle name="20% - Accent4 4 2" xfId="476"/>
    <cellStyle name="20% - Accent4 4 3" xfId="748"/>
    <cellStyle name="20% - Accent4 5" xfId="270"/>
    <cellStyle name="20% - Accent4 5 2" xfId="545"/>
    <cellStyle name="20% - Accent4 5 3" xfId="817"/>
    <cellStyle name="20% - Accent4 6" xfId="399"/>
    <cellStyle name="20% - Accent4 6 2" xfId="672"/>
    <cellStyle name="20% - Accent4 7" xfId="322"/>
    <cellStyle name="20% - Accent4 8" xfId="595"/>
    <cellStyle name="20% - Accent4 9" xfId="861"/>
    <cellStyle name="20% - Accent5" xfId="60" builtinId="46" customBuiltin="1"/>
    <cellStyle name="20% - Accent5 2" xfId="148"/>
    <cellStyle name="20% - Accent5 3" xfId="107"/>
    <cellStyle name="20% - Accent5 3 2" xfId="232"/>
    <cellStyle name="20% - Accent5 3 2 2" xfId="507"/>
    <cellStyle name="20% - Accent5 3 2 3" xfId="779"/>
    <cellStyle name="20% - Accent5 3 3" xfId="430"/>
    <cellStyle name="20% - Accent5 3 3 2" xfId="703"/>
    <cellStyle name="20% - Accent5 3 4" xfId="353"/>
    <cellStyle name="20% - Accent5 3 5" xfId="626"/>
    <cellStyle name="20% - Accent5 4" xfId="203"/>
    <cellStyle name="20% - Accent5 4 2" xfId="478"/>
    <cellStyle name="20% - Accent5 4 3" xfId="750"/>
    <cellStyle name="20% - Accent5 5" xfId="272"/>
    <cellStyle name="20% - Accent5 5 2" xfId="547"/>
    <cellStyle name="20% - Accent5 5 3" xfId="819"/>
    <cellStyle name="20% - Accent5 6" xfId="401"/>
    <cellStyle name="20% - Accent5 6 2" xfId="674"/>
    <cellStyle name="20% - Accent5 7" xfId="324"/>
    <cellStyle name="20% - Accent5 8" xfId="597"/>
    <cellStyle name="20% - Accent5 9" xfId="863"/>
    <cellStyle name="20% - Accent6" xfId="64" builtinId="50" customBuiltin="1"/>
    <cellStyle name="20% - Accent6 2" xfId="149"/>
    <cellStyle name="20% - Accent6 3" xfId="109"/>
    <cellStyle name="20% - Accent6 3 2" xfId="234"/>
    <cellStyle name="20% - Accent6 3 2 2" xfId="509"/>
    <cellStyle name="20% - Accent6 3 2 3" xfId="781"/>
    <cellStyle name="20% - Accent6 3 3" xfId="432"/>
    <cellStyle name="20% - Accent6 3 3 2" xfId="705"/>
    <cellStyle name="20% - Accent6 3 4" xfId="355"/>
    <cellStyle name="20% - Accent6 3 5" xfId="628"/>
    <cellStyle name="20% - Accent6 4" xfId="205"/>
    <cellStyle name="20% - Accent6 4 2" xfId="480"/>
    <cellStyle name="20% - Accent6 4 3" xfId="752"/>
    <cellStyle name="20% - Accent6 5" xfId="274"/>
    <cellStyle name="20% - Accent6 5 2" xfId="549"/>
    <cellStyle name="20% - Accent6 5 3" xfId="821"/>
    <cellStyle name="20% - Accent6 6" xfId="403"/>
    <cellStyle name="20% - Accent6 6 2" xfId="676"/>
    <cellStyle name="20% - Accent6 7" xfId="326"/>
    <cellStyle name="20% - Accent6 8" xfId="599"/>
    <cellStyle name="20% - Accent6 9" xfId="865"/>
    <cellStyle name="40% - Accent1" xfId="45" builtinId="31" customBuiltin="1"/>
    <cellStyle name="40% - Accent1 2" xfId="150"/>
    <cellStyle name="40% - Accent1 3" xfId="100"/>
    <cellStyle name="40% - Accent1 3 2" xfId="225"/>
    <cellStyle name="40% - Accent1 3 2 2" xfId="500"/>
    <cellStyle name="40% - Accent1 3 2 3" xfId="772"/>
    <cellStyle name="40% - Accent1 3 3" xfId="423"/>
    <cellStyle name="40% - Accent1 3 3 2" xfId="696"/>
    <cellStyle name="40% - Accent1 3 4" xfId="346"/>
    <cellStyle name="40% - Accent1 3 5" xfId="619"/>
    <cellStyle name="40% - Accent1 4" xfId="196"/>
    <cellStyle name="40% - Accent1 4 2" xfId="471"/>
    <cellStyle name="40% - Accent1 4 3" xfId="743"/>
    <cellStyle name="40% - Accent1 5" xfId="265"/>
    <cellStyle name="40% - Accent1 5 2" xfId="540"/>
    <cellStyle name="40% - Accent1 5 3" xfId="812"/>
    <cellStyle name="40% - Accent1 6" xfId="394"/>
    <cellStyle name="40% - Accent1 6 2" xfId="667"/>
    <cellStyle name="40% - Accent1 7" xfId="317"/>
    <cellStyle name="40% - Accent1 8" xfId="590"/>
    <cellStyle name="40% - Accent1 9" xfId="856"/>
    <cellStyle name="40% - Accent2" xfId="49" builtinId="35" customBuiltin="1"/>
    <cellStyle name="40% - Accent2 2" xfId="151"/>
    <cellStyle name="40% - Accent2 3" xfId="102"/>
    <cellStyle name="40% - Accent2 3 2" xfId="227"/>
    <cellStyle name="40% - Accent2 3 2 2" xfId="502"/>
    <cellStyle name="40% - Accent2 3 2 3" xfId="774"/>
    <cellStyle name="40% - Accent2 3 3" xfId="425"/>
    <cellStyle name="40% - Accent2 3 3 2" xfId="698"/>
    <cellStyle name="40% - Accent2 3 4" xfId="348"/>
    <cellStyle name="40% - Accent2 3 5" xfId="621"/>
    <cellStyle name="40% - Accent2 4" xfId="198"/>
    <cellStyle name="40% - Accent2 4 2" xfId="473"/>
    <cellStyle name="40% - Accent2 4 3" xfId="745"/>
    <cellStyle name="40% - Accent2 5" xfId="267"/>
    <cellStyle name="40% - Accent2 5 2" xfId="542"/>
    <cellStyle name="40% - Accent2 5 3" xfId="814"/>
    <cellStyle name="40% - Accent2 6" xfId="396"/>
    <cellStyle name="40% - Accent2 6 2" xfId="669"/>
    <cellStyle name="40% - Accent2 7" xfId="319"/>
    <cellStyle name="40% - Accent2 8" xfId="592"/>
    <cellStyle name="40% - Accent2 9" xfId="858"/>
    <cellStyle name="40% - Accent3" xfId="53" builtinId="39" customBuiltin="1"/>
    <cellStyle name="40% - Accent3 2" xfId="152"/>
    <cellStyle name="40% - Accent3 3" xfId="104"/>
    <cellStyle name="40% - Accent3 3 2" xfId="229"/>
    <cellStyle name="40% - Accent3 3 2 2" xfId="504"/>
    <cellStyle name="40% - Accent3 3 2 3" xfId="776"/>
    <cellStyle name="40% - Accent3 3 3" xfId="427"/>
    <cellStyle name="40% - Accent3 3 3 2" xfId="700"/>
    <cellStyle name="40% - Accent3 3 4" xfId="350"/>
    <cellStyle name="40% - Accent3 3 5" xfId="623"/>
    <cellStyle name="40% - Accent3 4" xfId="200"/>
    <cellStyle name="40% - Accent3 4 2" xfId="475"/>
    <cellStyle name="40% - Accent3 4 3" xfId="747"/>
    <cellStyle name="40% - Accent3 5" xfId="269"/>
    <cellStyle name="40% - Accent3 5 2" xfId="544"/>
    <cellStyle name="40% - Accent3 5 3" xfId="816"/>
    <cellStyle name="40% - Accent3 6" xfId="398"/>
    <cellStyle name="40% - Accent3 6 2" xfId="671"/>
    <cellStyle name="40% - Accent3 7" xfId="321"/>
    <cellStyle name="40% - Accent3 8" xfId="594"/>
    <cellStyle name="40% - Accent3 9" xfId="860"/>
    <cellStyle name="40% - Accent4" xfId="57" builtinId="43" customBuiltin="1"/>
    <cellStyle name="40% - Accent4 2" xfId="153"/>
    <cellStyle name="40% - Accent4 3" xfId="106"/>
    <cellStyle name="40% - Accent4 3 2" xfId="231"/>
    <cellStyle name="40% - Accent4 3 2 2" xfId="506"/>
    <cellStyle name="40% - Accent4 3 2 3" xfId="778"/>
    <cellStyle name="40% - Accent4 3 3" xfId="429"/>
    <cellStyle name="40% - Accent4 3 3 2" xfId="702"/>
    <cellStyle name="40% - Accent4 3 4" xfId="352"/>
    <cellStyle name="40% - Accent4 3 5" xfId="625"/>
    <cellStyle name="40% - Accent4 4" xfId="202"/>
    <cellStyle name="40% - Accent4 4 2" xfId="477"/>
    <cellStyle name="40% - Accent4 4 3" xfId="749"/>
    <cellStyle name="40% - Accent4 5" xfId="271"/>
    <cellStyle name="40% - Accent4 5 2" xfId="546"/>
    <cellStyle name="40% - Accent4 5 3" xfId="818"/>
    <cellStyle name="40% - Accent4 6" xfId="400"/>
    <cellStyle name="40% - Accent4 6 2" xfId="673"/>
    <cellStyle name="40% - Accent4 7" xfId="323"/>
    <cellStyle name="40% - Accent4 8" xfId="596"/>
    <cellStyle name="40% - Accent4 9" xfId="862"/>
    <cellStyle name="40% - Accent5" xfId="61" builtinId="47" customBuiltin="1"/>
    <cellStyle name="40% - Accent5 2" xfId="154"/>
    <cellStyle name="40% - Accent5 3" xfId="108"/>
    <cellStyle name="40% - Accent5 3 2" xfId="233"/>
    <cellStyle name="40% - Accent5 3 2 2" xfId="508"/>
    <cellStyle name="40% - Accent5 3 2 3" xfId="780"/>
    <cellStyle name="40% - Accent5 3 3" xfId="431"/>
    <cellStyle name="40% - Accent5 3 3 2" xfId="704"/>
    <cellStyle name="40% - Accent5 3 4" xfId="354"/>
    <cellStyle name="40% - Accent5 3 5" xfId="627"/>
    <cellStyle name="40% - Accent5 4" xfId="204"/>
    <cellStyle name="40% - Accent5 4 2" xfId="479"/>
    <cellStyle name="40% - Accent5 4 3" xfId="751"/>
    <cellStyle name="40% - Accent5 5" xfId="273"/>
    <cellStyle name="40% - Accent5 5 2" xfId="548"/>
    <cellStyle name="40% - Accent5 5 3" xfId="820"/>
    <cellStyle name="40% - Accent5 6" xfId="402"/>
    <cellStyle name="40% - Accent5 6 2" xfId="675"/>
    <cellStyle name="40% - Accent5 7" xfId="325"/>
    <cellStyle name="40% - Accent5 8" xfId="598"/>
    <cellStyle name="40% - Accent5 9" xfId="864"/>
    <cellStyle name="40% - Accent6" xfId="65" builtinId="51" customBuiltin="1"/>
    <cellStyle name="40% - Accent6 2" xfId="155"/>
    <cellStyle name="40% - Accent6 3" xfId="110"/>
    <cellStyle name="40% - Accent6 3 2" xfId="235"/>
    <cellStyle name="40% - Accent6 3 2 2" xfId="510"/>
    <cellStyle name="40% - Accent6 3 2 3" xfId="782"/>
    <cellStyle name="40% - Accent6 3 3" xfId="433"/>
    <cellStyle name="40% - Accent6 3 3 2" xfId="706"/>
    <cellStyle name="40% - Accent6 3 4" xfId="356"/>
    <cellStyle name="40% - Accent6 3 5" xfId="629"/>
    <cellStyle name="40% - Accent6 4" xfId="206"/>
    <cellStyle name="40% - Accent6 4 2" xfId="481"/>
    <cellStyle name="40% - Accent6 4 3" xfId="753"/>
    <cellStyle name="40% - Accent6 5" xfId="275"/>
    <cellStyle name="40% - Accent6 5 2" xfId="550"/>
    <cellStyle name="40% - Accent6 5 3" xfId="822"/>
    <cellStyle name="40% - Accent6 6" xfId="404"/>
    <cellStyle name="40% - Accent6 6 2" xfId="677"/>
    <cellStyle name="40% - Accent6 7" xfId="327"/>
    <cellStyle name="40% - Accent6 8" xfId="600"/>
    <cellStyle name="40% - Accent6 9" xfId="866"/>
    <cellStyle name="60% - Accent1" xfId="46" builtinId="32" customBuiltin="1"/>
    <cellStyle name="60% - Accent1 2" xfId="156"/>
    <cellStyle name="60% - Accent2" xfId="50" builtinId="36" customBuiltin="1"/>
    <cellStyle name="60% - Accent2 2" xfId="157"/>
    <cellStyle name="60% - Accent3" xfId="54" builtinId="40" customBuiltin="1"/>
    <cellStyle name="60% - Accent3 2" xfId="158"/>
    <cellStyle name="60% - Accent4" xfId="58" builtinId="44" customBuiltin="1"/>
    <cellStyle name="60% - Accent4 2" xfId="159"/>
    <cellStyle name="60% - Accent5" xfId="62" builtinId="48" customBuiltin="1"/>
    <cellStyle name="60% - Accent5 2" xfId="160"/>
    <cellStyle name="60% - Accent6" xfId="66" builtinId="52" customBuiltin="1"/>
    <cellStyle name="60% - Accent6 2" xfId="161"/>
    <cellStyle name="Accent1" xfId="43" builtinId="29" customBuiltin="1"/>
    <cellStyle name="Accent1 2" xfId="162"/>
    <cellStyle name="Accent2" xfId="47" builtinId="33" customBuiltin="1"/>
    <cellStyle name="Accent2 2" xfId="163"/>
    <cellStyle name="Accent3" xfId="51" builtinId="37" customBuiltin="1"/>
    <cellStyle name="Accent3 2" xfId="164"/>
    <cellStyle name="Accent4" xfId="55" builtinId="41" customBuiltin="1"/>
    <cellStyle name="Accent4 2" xfId="165"/>
    <cellStyle name="Accent5" xfId="59" builtinId="45" customBuiltin="1"/>
    <cellStyle name="Accent5 2" xfId="166"/>
    <cellStyle name="Accent6" xfId="63" builtinId="49" customBuiltin="1"/>
    <cellStyle name="Accent6 2" xfId="167"/>
    <cellStyle name="Bad" xfId="33" builtinId="27" customBuiltin="1"/>
    <cellStyle name="Bad 2" xfId="168"/>
    <cellStyle name="Calculation" xfId="37" builtinId="22" customBuiltin="1"/>
    <cellStyle name="Calculation 2" xfId="169"/>
    <cellStyle name="Check Cell" xfId="39" builtinId="23" customBuiltin="1"/>
    <cellStyle name="Check Cell 2" xfId="170"/>
    <cellStyle name="Comma" xfId="1" builtinId="3"/>
    <cellStyle name="Comma 2" xfId="4"/>
    <cellStyle name="Comma 2 2" xfId="70"/>
    <cellStyle name="Comma 2 2 2" xfId="90"/>
    <cellStyle name="Comma 2 2 3" xfId="128"/>
    <cellStyle name="Comma 2 2 3 2" xfId="248"/>
    <cellStyle name="Comma 2 2 3 2 2" xfId="523"/>
    <cellStyle name="Comma 2 2 3 2 3" xfId="795"/>
    <cellStyle name="Comma 2 2 3 3" xfId="447"/>
    <cellStyle name="Comma 2 2 3 3 2" xfId="719"/>
    <cellStyle name="Comma 2 2 3 4" xfId="370"/>
    <cellStyle name="Comma 2 2 3 5" xfId="642"/>
    <cellStyle name="Comma 2 2 4" xfId="210"/>
    <cellStyle name="Comma 2 2 4 2" xfId="485"/>
    <cellStyle name="Comma 2 2 4 3" xfId="757"/>
    <cellStyle name="Comma 2 2 5" xfId="289"/>
    <cellStyle name="Comma 2 2 5 2" xfId="563"/>
    <cellStyle name="Comma 2 2 5 3" xfId="835"/>
    <cellStyle name="Comma 2 2 6" xfId="408"/>
    <cellStyle name="Comma 2 2 6 2" xfId="681"/>
    <cellStyle name="Comma 2 2 7" xfId="331"/>
    <cellStyle name="Comma 2 2 8" xfId="604"/>
    <cellStyle name="Comma 2 2 9" xfId="879"/>
    <cellStyle name="Comma 2 3" xfId="74"/>
    <cellStyle name="Comma 3" xfId="22"/>
    <cellStyle name="Comma 3 10" xfId="874"/>
    <cellStyle name="Comma 3 11" xfId="896"/>
    <cellStyle name="Comma 3 12" xfId="907"/>
    <cellStyle name="Comma 3 2" xfId="72"/>
    <cellStyle name="Comma 3 3" xfId="78"/>
    <cellStyle name="Comma 3 4" xfId="123"/>
    <cellStyle name="Comma 3 4 2" xfId="243"/>
    <cellStyle name="Comma 3 4 2 2" xfId="518"/>
    <cellStyle name="Comma 3 4 2 3" xfId="790"/>
    <cellStyle name="Comma 3 4 3" xfId="442"/>
    <cellStyle name="Comma 3 4 3 2" xfId="714"/>
    <cellStyle name="Comma 3 4 4" xfId="365"/>
    <cellStyle name="Comma 3 4 5" xfId="637"/>
    <cellStyle name="Comma 3 5" xfId="193"/>
    <cellStyle name="Comma 3 5 2" xfId="468"/>
    <cellStyle name="Comma 3 5 3" xfId="740"/>
    <cellStyle name="Comma 3 6" xfId="284"/>
    <cellStyle name="Comma 3 6 2" xfId="558"/>
    <cellStyle name="Comma 3 6 3" xfId="830"/>
    <cellStyle name="Comma 3 7" xfId="391"/>
    <cellStyle name="Comma 3 7 2" xfId="664"/>
    <cellStyle name="Comma 3 8" xfId="314"/>
    <cellStyle name="Comma 3 9" xfId="587"/>
    <cellStyle name="Comma 4" xfId="82"/>
    <cellStyle name="Comma 5" xfId="83"/>
    <cellStyle name="Comma 6" xfId="89"/>
    <cellStyle name="Comma 6 2" xfId="134"/>
    <cellStyle name="Comma 6 2 2" xfId="254"/>
    <cellStyle name="Comma 6 2 2 2" xfId="529"/>
    <cellStyle name="Comma 6 2 2 3" xfId="801"/>
    <cellStyle name="Comma 6 2 3" xfId="453"/>
    <cellStyle name="Comma 6 2 3 2" xfId="725"/>
    <cellStyle name="Comma 6 2 4" xfId="376"/>
    <cellStyle name="Comma 6 2 5" xfId="648"/>
    <cellStyle name="Comma 6 3" xfId="216"/>
    <cellStyle name="Comma 6 3 2" xfId="491"/>
    <cellStyle name="Comma 6 3 3" xfId="763"/>
    <cellStyle name="Comma 6 4" xfId="295"/>
    <cellStyle name="Comma 6 4 2" xfId="569"/>
    <cellStyle name="Comma 6 4 3" xfId="841"/>
    <cellStyle name="Comma 6 5" xfId="414"/>
    <cellStyle name="Comma 6 5 2" xfId="687"/>
    <cellStyle name="Comma 6 6" xfId="337"/>
    <cellStyle name="Comma 6 7" xfId="610"/>
    <cellStyle name="Comma 6 8" xfId="885"/>
    <cellStyle name="Comma 7" xfId="112"/>
    <cellStyle name="Comma 8" xfId="906"/>
    <cellStyle name="Explanatory Text" xfId="41" builtinId="53" customBuiltin="1"/>
    <cellStyle name="Explanatory Text 2" xfId="171"/>
    <cellStyle name="Followed Hyperlink" xfId="925" builtinId="9" customBuiltin="1"/>
    <cellStyle name="Good" xfId="32" builtinId="26" customBuiltin="1"/>
    <cellStyle name="Good 2" xfId="172"/>
    <cellStyle name="Heading 1" xfId="28" builtinId="16" customBuiltin="1"/>
    <cellStyle name="Heading 1 2" xfId="173"/>
    <cellStyle name="Heading 2" xfId="29" builtinId="17" customBuiltin="1"/>
    <cellStyle name="Heading 2 2" xfId="174"/>
    <cellStyle name="Heading 3" xfId="30" builtinId="18" customBuiltin="1"/>
    <cellStyle name="Heading 3 2" xfId="175"/>
    <cellStyle name="Heading 4" xfId="31" builtinId="19" customBuiltin="1"/>
    <cellStyle name="Heading 4 2" xfId="176"/>
    <cellStyle name="Hyperlink" xfId="2" builtinId="8" customBuiltin="1"/>
    <cellStyle name="Hyperlink 2" xfId="25"/>
    <cellStyle name="Hyperlink 2 2" xfId="5"/>
    <cellStyle name="Hyperlink 3" xfId="3"/>
    <cellStyle name="Hyperlink 4" xfId="79"/>
    <cellStyle name="Hyperlink 5" xfId="185"/>
    <cellStyle name="Hyperlink 6" xfId="908"/>
    <cellStyle name="Hyperlink 7" xfId="920"/>
    <cellStyle name="Input" xfId="35" builtinId="20" customBuiltin="1"/>
    <cellStyle name="Input 2" xfId="177"/>
    <cellStyle name="Linked Cell" xfId="38" builtinId="24" customBuiltin="1"/>
    <cellStyle name="Linked Cell 2" xfId="178"/>
    <cellStyle name="Neutral" xfId="34" builtinId="28" customBuiltin="1"/>
    <cellStyle name="Neutral 2" xfId="179"/>
    <cellStyle name="Normal" xfId="0" builtinId="0"/>
    <cellStyle name="Normal 10" xfId="67"/>
    <cellStyle name="Normal 10 2" xfId="125"/>
    <cellStyle name="Normal 10 2 2" xfId="245"/>
    <cellStyle name="Normal 10 2 2 2" xfId="520"/>
    <cellStyle name="Normal 10 2 2 3" xfId="792"/>
    <cellStyle name="Normal 10 2 3" xfId="444"/>
    <cellStyle name="Normal 10 2 3 2" xfId="716"/>
    <cellStyle name="Normal 10 2 4" xfId="367"/>
    <cellStyle name="Normal 10 2 5" xfId="639"/>
    <cellStyle name="Normal 10 3" xfId="207"/>
    <cellStyle name="Normal 10 3 2" xfId="482"/>
    <cellStyle name="Normal 10 3 3" xfId="754"/>
    <cellStyle name="Normal 10 4" xfId="286"/>
    <cellStyle name="Normal 10 4 2" xfId="560"/>
    <cellStyle name="Normal 10 4 3" xfId="832"/>
    <cellStyle name="Normal 10 5" xfId="405"/>
    <cellStyle name="Normal 10 5 2" xfId="678"/>
    <cellStyle name="Normal 10 6" xfId="328"/>
    <cellStyle name="Normal 10 7" xfId="601"/>
    <cellStyle name="Normal 10 8" xfId="876"/>
    <cellStyle name="Normal 10 9" xfId="924"/>
    <cellStyle name="Normal 11" xfId="73"/>
    <cellStyle name="Normal 11 2" xfId="130"/>
    <cellStyle name="Normal 11 2 2" xfId="250"/>
    <cellStyle name="Normal 11 2 2 2" xfId="525"/>
    <cellStyle name="Normal 11 2 2 3" xfId="797"/>
    <cellStyle name="Normal 11 2 3" xfId="449"/>
    <cellStyle name="Normal 11 2 3 2" xfId="721"/>
    <cellStyle name="Normal 11 2 4" xfId="372"/>
    <cellStyle name="Normal 11 2 5" xfId="644"/>
    <cellStyle name="Normal 11 3" xfId="212"/>
    <cellStyle name="Normal 11 3 2" xfId="487"/>
    <cellStyle name="Normal 11 3 3" xfId="759"/>
    <cellStyle name="Normal 11 4" xfId="291"/>
    <cellStyle name="Normal 11 4 2" xfId="565"/>
    <cellStyle name="Normal 11 4 3" xfId="837"/>
    <cellStyle name="Normal 11 5" xfId="410"/>
    <cellStyle name="Normal 11 5 2" xfId="683"/>
    <cellStyle name="Normal 11 6" xfId="333"/>
    <cellStyle name="Normal 11 7" xfId="606"/>
    <cellStyle name="Normal 11 8" xfId="881"/>
    <cellStyle name="Normal 12" xfId="111"/>
    <cellStyle name="Normal 12 2" xfId="276"/>
    <cellStyle name="Normal 12 3" xfId="434"/>
    <cellStyle name="Normal 12 4" xfId="357"/>
    <cellStyle name="Normal 13" xfId="98"/>
    <cellStyle name="Normal 13 2" xfId="223"/>
    <cellStyle name="Normal 13 2 2" xfId="498"/>
    <cellStyle name="Normal 13 2 3" xfId="770"/>
    <cellStyle name="Normal 13 3" xfId="303"/>
    <cellStyle name="Normal 13 3 2" xfId="577"/>
    <cellStyle name="Normal 13 4" xfId="305"/>
    <cellStyle name="Normal 13 5" xfId="421"/>
    <cellStyle name="Normal 13 5 2" xfId="694"/>
    <cellStyle name="Normal 13 6" xfId="344"/>
    <cellStyle name="Normal 13 7" xfId="617"/>
    <cellStyle name="Normal 13 8" xfId="893"/>
    <cellStyle name="Normal 14" xfId="262"/>
    <cellStyle name="Normal 14 2" xfId="537"/>
    <cellStyle name="Normal 14 2 2" xfId="809"/>
    <cellStyle name="Normal 14 3" xfId="384"/>
    <cellStyle name="Normal 14 4" xfId="656"/>
    <cellStyle name="Normal 15" xfId="263"/>
    <cellStyle name="Normal 15 2" xfId="538"/>
    <cellStyle name="Normal 15 3" xfId="810"/>
    <cellStyle name="Normal 16" xfId="306"/>
    <cellStyle name="Normal 16 2" xfId="850"/>
    <cellStyle name="Normal 17" xfId="852"/>
    <cellStyle name="Normal 18" xfId="854"/>
    <cellStyle name="Normal 19" xfId="903"/>
    <cellStyle name="Normal 2" xfId="6"/>
    <cellStyle name="Normal 2 2" xfId="7"/>
    <cellStyle name="Normal 2 2 2" xfId="897"/>
    <cellStyle name="Normal 2 2 3" xfId="913"/>
    <cellStyle name="Normal 2 3" xfId="26"/>
    <cellStyle name="Normal 2 3 2" xfId="911"/>
    <cellStyle name="Normal 2 4" xfId="23"/>
    <cellStyle name="Normal 2 4 2" xfId="91"/>
    <cellStyle name="Normal 2 4 2 2" xfId="135"/>
    <cellStyle name="Normal 2 4 2 2 2" xfId="255"/>
    <cellStyle name="Normal 2 4 2 2 2 2" xfId="530"/>
    <cellStyle name="Normal 2 4 2 2 2 3" xfId="802"/>
    <cellStyle name="Normal 2 4 2 2 3" xfId="454"/>
    <cellStyle name="Normal 2 4 2 2 3 2" xfId="726"/>
    <cellStyle name="Normal 2 4 2 2 4" xfId="377"/>
    <cellStyle name="Normal 2 4 2 2 5" xfId="649"/>
    <cellStyle name="Normal 2 4 2 3" xfId="217"/>
    <cellStyle name="Normal 2 4 2 3 2" xfId="492"/>
    <cellStyle name="Normal 2 4 2 3 3" xfId="764"/>
    <cellStyle name="Normal 2 4 2 4" xfId="296"/>
    <cellStyle name="Normal 2 4 2 4 2" xfId="570"/>
    <cellStyle name="Normal 2 4 2 4 3" xfId="842"/>
    <cellStyle name="Normal 2 4 2 5" xfId="415"/>
    <cellStyle name="Normal 2 4 2 5 2" xfId="688"/>
    <cellStyle name="Normal 2 4 2 6" xfId="338"/>
    <cellStyle name="Normal 2 4 2 7" xfId="611"/>
    <cellStyle name="Normal 2 4 2 8" xfId="886"/>
    <cellStyle name="Normal 20" xfId="905"/>
    <cellStyle name="Normal 21" xfId="914"/>
    <cellStyle name="Normal 22" xfId="915"/>
    <cellStyle name="Normal 23" xfId="916"/>
    <cellStyle name="Normal 24" xfId="917"/>
    <cellStyle name="Normal 25" xfId="918"/>
    <cellStyle name="Normal 26" xfId="919"/>
    <cellStyle name="Normal 27" xfId="922"/>
    <cellStyle name="Normal 3" xfId="8"/>
    <cellStyle name="Normal 3 10" xfId="277"/>
    <cellStyle name="Normal 3 10 2" xfId="551"/>
    <cellStyle name="Normal 3 10 3" xfId="823"/>
    <cellStyle name="Normal 3 11" xfId="385"/>
    <cellStyle name="Normal 3 11 2" xfId="657"/>
    <cellStyle name="Normal 3 12" xfId="307"/>
    <cellStyle name="Normal 3 13" xfId="580"/>
    <cellStyle name="Normal 3 14" xfId="867"/>
    <cellStyle name="Normal 3 15" xfId="898"/>
    <cellStyle name="Normal 3 2" xfId="9"/>
    <cellStyle name="Normal 3 2 10" xfId="581"/>
    <cellStyle name="Normal 3 2 11" xfId="868"/>
    <cellStyle name="Normal 3 2 12" xfId="899"/>
    <cellStyle name="Normal 3 2 2" xfId="19"/>
    <cellStyle name="Normal 3 2 2 10" xfId="871"/>
    <cellStyle name="Normal 3 2 2 2" xfId="92"/>
    <cellStyle name="Normal 3 2 2 2 2" xfId="136"/>
    <cellStyle name="Normal 3 2 2 2 2 2" xfId="256"/>
    <cellStyle name="Normal 3 2 2 2 2 2 2" xfId="531"/>
    <cellStyle name="Normal 3 2 2 2 2 2 3" xfId="803"/>
    <cellStyle name="Normal 3 2 2 2 2 3" xfId="455"/>
    <cellStyle name="Normal 3 2 2 2 2 3 2" xfId="727"/>
    <cellStyle name="Normal 3 2 2 2 2 4" xfId="378"/>
    <cellStyle name="Normal 3 2 2 2 2 5" xfId="650"/>
    <cellStyle name="Normal 3 2 2 2 3" xfId="218"/>
    <cellStyle name="Normal 3 2 2 2 3 2" xfId="493"/>
    <cellStyle name="Normal 3 2 2 2 3 3" xfId="765"/>
    <cellStyle name="Normal 3 2 2 2 4" xfId="297"/>
    <cellStyle name="Normal 3 2 2 2 4 2" xfId="571"/>
    <cellStyle name="Normal 3 2 2 2 4 3" xfId="843"/>
    <cellStyle name="Normal 3 2 2 2 5" xfId="416"/>
    <cellStyle name="Normal 3 2 2 2 5 2" xfId="689"/>
    <cellStyle name="Normal 3 2 2 2 6" xfId="339"/>
    <cellStyle name="Normal 3 2 2 2 7" xfId="612"/>
    <cellStyle name="Normal 3 2 2 2 8" xfId="887"/>
    <cellStyle name="Normal 3 2 2 3" xfId="85"/>
    <cellStyle name="Normal 3 2 2 3 2" xfId="131"/>
    <cellStyle name="Normal 3 2 2 3 2 2" xfId="251"/>
    <cellStyle name="Normal 3 2 2 3 2 2 2" xfId="526"/>
    <cellStyle name="Normal 3 2 2 3 2 2 3" xfId="798"/>
    <cellStyle name="Normal 3 2 2 3 2 3" xfId="450"/>
    <cellStyle name="Normal 3 2 2 3 2 3 2" xfId="722"/>
    <cellStyle name="Normal 3 2 2 3 2 4" xfId="373"/>
    <cellStyle name="Normal 3 2 2 3 2 5" xfId="645"/>
    <cellStyle name="Normal 3 2 2 3 3" xfId="213"/>
    <cellStyle name="Normal 3 2 2 3 3 2" xfId="488"/>
    <cellStyle name="Normal 3 2 2 3 3 3" xfId="760"/>
    <cellStyle name="Normal 3 2 2 3 4" xfId="292"/>
    <cellStyle name="Normal 3 2 2 3 4 2" xfId="566"/>
    <cellStyle name="Normal 3 2 2 3 4 3" xfId="838"/>
    <cellStyle name="Normal 3 2 2 3 5" xfId="411"/>
    <cellStyle name="Normal 3 2 2 3 5 2" xfId="684"/>
    <cellStyle name="Normal 3 2 2 3 6" xfId="334"/>
    <cellStyle name="Normal 3 2 2 3 7" xfId="607"/>
    <cellStyle name="Normal 3 2 2 3 8" xfId="882"/>
    <cellStyle name="Normal 3 2 2 4" xfId="119"/>
    <cellStyle name="Normal 3 2 2 4 2" xfId="240"/>
    <cellStyle name="Normal 3 2 2 4 2 2" xfId="515"/>
    <cellStyle name="Normal 3 2 2 4 2 3" xfId="787"/>
    <cellStyle name="Normal 3 2 2 4 3" xfId="439"/>
    <cellStyle name="Normal 3 2 2 4 3 2" xfId="711"/>
    <cellStyle name="Normal 3 2 2 4 4" xfId="362"/>
    <cellStyle name="Normal 3 2 2 4 5" xfId="634"/>
    <cellStyle name="Normal 3 2 2 5" xfId="190"/>
    <cellStyle name="Normal 3 2 2 5 2" xfId="465"/>
    <cellStyle name="Normal 3 2 2 5 3" xfId="737"/>
    <cellStyle name="Normal 3 2 2 6" xfId="281"/>
    <cellStyle name="Normal 3 2 2 6 2" xfId="555"/>
    <cellStyle name="Normal 3 2 2 6 3" xfId="827"/>
    <cellStyle name="Normal 3 2 2 7" xfId="388"/>
    <cellStyle name="Normal 3 2 2 7 2" xfId="661"/>
    <cellStyle name="Normal 3 2 2 8" xfId="311"/>
    <cellStyle name="Normal 3 2 2 9" xfId="584"/>
    <cellStyle name="Normal 3 2 3" xfId="93"/>
    <cellStyle name="Normal 3 2 3 2" xfId="137"/>
    <cellStyle name="Normal 3 2 3 2 2" xfId="257"/>
    <cellStyle name="Normal 3 2 3 2 2 2" xfId="532"/>
    <cellStyle name="Normal 3 2 3 2 2 3" xfId="804"/>
    <cellStyle name="Normal 3 2 3 2 3" xfId="456"/>
    <cellStyle name="Normal 3 2 3 2 3 2" xfId="728"/>
    <cellStyle name="Normal 3 2 3 2 4" xfId="379"/>
    <cellStyle name="Normal 3 2 3 2 5" xfId="651"/>
    <cellStyle name="Normal 3 2 3 3" xfId="219"/>
    <cellStyle name="Normal 3 2 3 3 2" xfId="494"/>
    <cellStyle name="Normal 3 2 3 3 3" xfId="766"/>
    <cellStyle name="Normal 3 2 3 4" xfId="298"/>
    <cellStyle name="Normal 3 2 3 4 2" xfId="572"/>
    <cellStyle name="Normal 3 2 3 4 3" xfId="844"/>
    <cellStyle name="Normal 3 2 3 5" xfId="417"/>
    <cellStyle name="Normal 3 2 3 5 2" xfId="690"/>
    <cellStyle name="Normal 3 2 3 6" xfId="340"/>
    <cellStyle name="Normal 3 2 3 7" xfId="613"/>
    <cellStyle name="Normal 3 2 3 8" xfId="888"/>
    <cellStyle name="Normal 3 2 4" xfId="77"/>
    <cellStyle name="Normal 3 2 5" xfId="114"/>
    <cellStyle name="Normal 3 2 5 2" xfId="237"/>
    <cellStyle name="Normal 3 2 5 2 2" xfId="512"/>
    <cellStyle name="Normal 3 2 5 2 3" xfId="784"/>
    <cellStyle name="Normal 3 2 5 3" xfId="436"/>
    <cellStyle name="Normal 3 2 5 3 2" xfId="708"/>
    <cellStyle name="Normal 3 2 5 4" xfId="359"/>
    <cellStyle name="Normal 3 2 5 5" xfId="631"/>
    <cellStyle name="Normal 3 2 6" xfId="187"/>
    <cellStyle name="Normal 3 2 6 2" xfId="462"/>
    <cellStyle name="Normal 3 2 6 3" xfId="734"/>
    <cellStyle name="Normal 3 2 7" xfId="278"/>
    <cellStyle name="Normal 3 2 7 2" xfId="552"/>
    <cellStyle name="Normal 3 2 7 3" xfId="824"/>
    <cellStyle name="Normal 3 2 8" xfId="386"/>
    <cellStyle name="Normal 3 2 8 2" xfId="658"/>
    <cellStyle name="Normal 3 2 9" xfId="309"/>
    <cellStyle name="Normal 3 3" xfId="14"/>
    <cellStyle name="Normal 3 3 2" xfId="86"/>
    <cellStyle name="Normal 3 3 3" xfId="145"/>
    <cellStyle name="Normal 3 4" xfId="18"/>
    <cellStyle name="Normal 3 4 10" xfId="870"/>
    <cellStyle name="Normal 3 4 2" xfId="94"/>
    <cellStyle name="Normal 3 4 2 2" xfId="138"/>
    <cellStyle name="Normal 3 4 2 2 2" xfId="258"/>
    <cellStyle name="Normal 3 4 2 2 2 2" xfId="533"/>
    <cellStyle name="Normal 3 4 2 2 2 3" xfId="805"/>
    <cellStyle name="Normal 3 4 2 2 3" xfId="457"/>
    <cellStyle name="Normal 3 4 2 2 3 2" xfId="729"/>
    <cellStyle name="Normal 3 4 2 2 4" xfId="380"/>
    <cellStyle name="Normal 3 4 2 2 5" xfId="652"/>
    <cellStyle name="Normal 3 4 2 3" xfId="220"/>
    <cellStyle name="Normal 3 4 2 3 2" xfId="495"/>
    <cellStyle name="Normal 3 4 2 3 3" xfId="767"/>
    <cellStyle name="Normal 3 4 2 4" xfId="299"/>
    <cellStyle name="Normal 3 4 2 4 2" xfId="573"/>
    <cellStyle name="Normal 3 4 2 4 3" xfId="845"/>
    <cellStyle name="Normal 3 4 2 5" xfId="418"/>
    <cellStyle name="Normal 3 4 2 5 2" xfId="691"/>
    <cellStyle name="Normal 3 4 2 6" xfId="341"/>
    <cellStyle name="Normal 3 4 2 7" xfId="614"/>
    <cellStyle name="Normal 3 4 2 8" xfId="889"/>
    <cellStyle name="Normal 3 4 3" xfId="87"/>
    <cellStyle name="Normal 3 4 3 2" xfId="132"/>
    <cellStyle name="Normal 3 4 3 2 2" xfId="252"/>
    <cellStyle name="Normal 3 4 3 2 2 2" xfId="527"/>
    <cellStyle name="Normal 3 4 3 2 2 3" xfId="799"/>
    <cellStyle name="Normal 3 4 3 2 3" xfId="451"/>
    <cellStyle name="Normal 3 4 3 2 3 2" xfId="723"/>
    <cellStyle name="Normal 3 4 3 2 4" xfId="374"/>
    <cellStyle name="Normal 3 4 3 2 5" xfId="646"/>
    <cellStyle name="Normal 3 4 3 3" xfId="214"/>
    <cellStyle name="Normal 3 4 3 3 2" xfId="489"/>
    <cellStyle name="Normal 3 4 3 3 3" xfId="761"/>
    <cellStyle name="Normal 3 4 3 4" xfId="293"/>
    <cellStyle name="Normal 3 4 3 4 2" xfId="567"/>
    <cellStyle name="Normal 3 4 3 4 3" xfId="839"/>
    <cellStyle name="Normal 3 4 3 5" xfId="412"/>
    <cellStyle name="Normal 3 4 3 5 2" xfId="685"/>
    <cellStyle name="Normal 3 4 3 6" xfId="335"/>
    <cellStyle name="Normal 3 4 3 7" xfId="608"/>
    <cellStyle name="Normal 3 4 3 8" xfId="883"/>
    <cellStyle name="Normal 3 4 4" xfId="118"/>
    <cellStyle name="Normal 3 4 4 2" xfId="239"/>
    <cellStyle name="Normal 3 4 4 2 2" xfId="514"/>
    <cellStyle name="Normal 3 4 4 2 3" xfId="786"/>
    <cellStyle name="Normal 3 4 4 3" xfId="438"/>
    <cellStyle name="Normal 3 4 4 3 2" xfId="710"/>
    <cellStyle name="Normal 3 4 4 4" xfId="361"/>
    <cellStyle name="Normal 3 4 4 5" xfId="633"/>
    <cellStyle name="Normal 3 4 5" xfId="189"/>
    <cellStyle name="Normal 3 4 5 2" xfId="464"/>
    <cellStyle name="Normal 3 4 5 3" xfId="736"/>
    <cellStyle name="Normal 3 4 6" xfId="280"/>
    <cellStyle name="Normal 3 4 6 2" xfId="554"/>
    <cellStyle name="Normal 3 4 6 3" xfId="826"/>
    <cellStyle name="Normal 3 4 7" xfId="387"/>
    <cellStyle name="Normal 3 4 7 2" xfId="660"/>
    <cellStyle name="Normal 3 4 8" xfId="310"/>
    <cellStyle name="Normal 3 4 9" xfId="583"/>
    <cellStyle name="Normal 3 5" xfId="20"/>
    <cellStyle name="Normal 3 5 2" xfId="88"/>
    <cellStyle name="Normal 3 5 2 2" xfId="133"/>
    <cellStyle name="Normal 3 5 2 2 2" xfId="253"/>
    <cellStyle name="Normal 3 5 2 2 2 2" xfId="528"/>
    <cellStyle name="Normal 3 5 2 2 2 3" xfId="800"/>
    <cellStyle name="Normal 3 5 2 2 3" xfId="452"/>
    <cellStyle name="Normal 3 5 2 2 3 2" xfId="724"/>
    <cellStyle name="Normal 3 5 2 2 4" xfId="375"/>
    <cellStyle name="Normal 3 5 2 2 5" xfId="647"/>
    <cellStyle name="Normal 3 5 2 3" xfId="215"/>
    <cellStyle name="Normal 3 5 2 3 2" xfId="490"/>
    <cellStyle name="Normal 3 5 2 3 3" xfId="762"/>
    <cellStyle name="Normal 3 5 2 4" xfId="294"/>
    <cellStyle name="Normal 3 5 2 4 2" xfId="568"/>
    <cellStyle name="Normal 3 5 2 4 3" xfId="840"/>
    <cellStyle name="Normal 3 5 2 5" xfId="413"/>
    <cellStyle name="Normal 3 5 2 5 2" xfId="686"/>
    <cellStyle name="Normal 3 5 2 6" xfId="336"/>
    <cellStyle name="Normal 3 5 2 7" xfId="609"/>
    <cellStyle name="Normal 3 5 2 8" xfId="884"/>
    <cellStyle name="Normal 3 5 3" xfId="120"/>
    <cellStyle name="Normal 3 5 3 2" xfId="241"/>
    <cellStyle name="Normal 3 5 3 2 2" xfId="516"/>
    <cellStyle name="Normal 3 5 3 2 3" xfId="788"/>
    <cellStyle name="Normal 3 5 3 3" xfId="440"/>
    <cellStyle name="Normal 3 5 3 3 2" xfId="712"/>
    <cellStyle name="Normal 3 5 3 4" xfId="363"/>
    <cellStyle name="Normal 3 5 3 5" xfId="635"/>
    <cellStyle name="Normal 3 5 4" xfId="191"/>
    <cellStyle name="Normal 3 5 4 2" xfId="466"/>
    <cellStyle name="Normal 3 5 4 3" xfId="738"/>
    <cellStyle name="Normal 3 5 5" xfId="282"/>
    <cellStyle name="Normal 3 5 5 2" xfId="556"/>
    <cellStyle name="Normal 3 5 5 3" xfId="828"/>
    <cellStyle name="Normal 3 5 6" xfId="389"/>
    <cellStyle name="Normal 3 5 6 2" xfId="662"/>
    <cellStyle name="Normal 3 5 7" xfId="312"/>
    <cellStyle name="Normal 3 5 8" xfId="585"/>
    <cellStyle name="Normal 3 5 9" xfId="872"/>
    <cellStyle name="Normal 3 6" xfId="69"/>
    <cellStyle name="Normal 3 6 2" xfId="95"/>
    <cellStyle name="Normal 3 6 2 2" xfId="139"/>
    <cellStyle name="Normal 3 6 2 2 2" xfId="259"/>
    <cellStyle name="Normal 3 6 2 2 2 2" xfId="534"/>
    <cellStyle name="Normal 3 6 2 2 2 3" xfId="806"/>
    <cellStyle name="Normal 3 6 2 2 3" xfId="458"/>
    <cellStyle name="Normal 3 6 2 2 3 2" xfId="730"/>
    <cellStyle name="Normal 3 6 2 2 4" xfId="381"/>
    <cellStyle name="Normal 3 6 2 2 5" xfId="653"/>
    <cellStyle name="Normal 3 6 2 3" xfId="221"/>
    <cellStyle name="Normal 3 6 2 3 2" xfId="496"/>
    <cellStyle name="Normal 3 6 2 3 3" xfId="768"/>
    <cellStyle name="Normal 3 6 2 4" xfId="300"/>
    <cellStyle name="Normal 3 6 2 4 2" xfId="574"/>
    <cellStyle name="Normal 3 6 2 4 3" xfId="846"/>
    <cellStyle name="Normal 3 6 2 5" xfId="419"/>
    <cellStyle name="Normal 3 6 2 5 2" xfId="692"/>
    <cellStyle name="Normal 3 6 2 6" xfId="342"/>
    <cellStyle name="Normal 3 6 2 7" xfId="615"/>
    <cellStyle name="Normal 3 6 2 8" xfId="890"/>
    <cellStyle name="Normal 3 6 3" xfId="127"/>
    <cellStyle name="Normal 3 6 3 2" xfId="247"/>
    <cellStyle name="Normal 3 6 3 2 2" xfId="522"/>
    <cellStyle name="Normal 3 6 3 2 3" xfId="794"/>
    <cellStyle name="Normal 3 6 3 3" xfId="446"/>
    <cellStyle name="Normal 3 6 3 3 2" xfId="718"/>
    <cellStyle name="Normal 3 6 3 4" xfId="369"/>
    <cellStyle name="Normal 3 6 3 5" xfId="641"/>
    <cellStyle name="Normal 3 6 4" xfId="209"/>
    <cellStyle name="Normal 3 6 4 2" xfId="484"/>
    <cellStyle name="Normal 3 6 4 3" xfId="756"/>
    <cellStyle name="Normal 3 6 5" xfId="288"/>
    <cellStyle name="Normal 3 6 5 2" xfId="562"/>
    <cellStyle name="Normal 3 6 5 3" xfId="834"/>
    <cellStyle name="Normal 3 6 6" xfId="407"/>
    <cellStyle name="Normal 3 6 6 2" xfId="680"/>
    <cellStyle name="Normal 3 6 7" xfId="330"/>
    <cellStyle name="Normal 3 6 8" xfId="603"/>
    <cellStyle name="Normal 3 6 9" xfId="878"/>
    <cellStyle name="Normal 3 7" xfId="75"/>
    <cellStyle name="Normal 3 8" xfId="113"/>
    <cellStyle name="Normal 3 8 2" xfId="236"/>
    <cellStyle name="Normal 3 8 2 2" xfId="511"/>
    <cellStyle name="Normal 3 8 2 3" xfId="783"/>
    <cellStyle name="Normal 3 8 3" xfId="435"/>
    <cellStyle name="Normal 3 8 3 2" xfId="707"/>
    <cellStyle name="Normal 3 8 4" xfId="358"/>
    <cellStyle name="Normal 3 8 5" xfId="630"/>
    <cellStyle name="Normal 3 9" xfId="186"/>
    <cellStyle name="Normal 3 9 2" xfId="461"/>
    <cellStyle name="Normal 3 9 3" xfId="733"/>
    <cellStyle name="Normal 4" xfId="10"/>
    <cellStyle name="Normal 4 2" xfId="16"/>
    <cellStyle name="Normal 4 2 2" xfId="96"/>
    <cellStyle name="Normal 4 2 3" xfId="117"/>
    <cellStyle name="Normal 4 3" xfId="76"/>
    <cellStyle name="Normal 4 4" xfId="895"/>
    <cellStyle name="Normal 5" xfId="11"/>
    <cellStyle name="Normal 5 2" xfId="81"/>
    <cellStyle name="Normal 5 3" xfId="912"/>
    <cellStyle name="Normal 6" xfId="12"/>
    <cellStyle name="Normal 6 10" xfId="900"/>
    <cellStyle name="Normal 6 11" xfId="910"/>
    <cellStyle name="Normal 6 12" xfId="921"/>
    <cellStyle name="Normal 6 2" xfId="115"/>
    <cellStyle name="Normal 6 2 2" xfId="238"/>
    <cellStyle name="Normal 6 2 2 2" xfId="513"/>
    <cellStyle name="Normal 6 2 2 3" xfId="785"/>
    <cellStyle name="Normal 6 2 3" xfId="437"/>
    <cellStyle name="Normal 6 2 3 2" xfId="709"/>
    <cellStyle name="Normal 6 2 4" xfId="360"/>
    <cellStyle name="Normal 6 2 5" xfId="632"/>
    <cellStyle name="Normal 6 3" xfId="188"/>
    <cellStyle name="Normal 6 3 2" xfId="463"/>
    <cellStyle name="Normal 6 3 3" xfId="735"/>
    <cellStyle name="Normal 6 4" xfId="279"/>
    <cellStyle name="Normal 6 4 2" xfId="553"/>
    <cellStyle name="Normal 6 4 3" xfId="825"/>
    <cellStyle name="Normal 6 5" xfId="308"/>
    <cellStyle name="Normal 6 5 2" xfId="659"/>
    <cellStyle name="Normal 6 6" xfId="579"/>
    <cellStyle name="Normal 6 6 2" xfId="851"/>
    <cellStyle name="Normal 6 7" xfId="853"/>
    <cellStyle name="Normal 6 8" xfId="582"/>
    <cellStyle name="Normal 6 9" xfId="869"/>
    <cellStyle name="Normal 7" xfId="13"/>
    <cellStyle name="Normal 7 2" xfId="146"/>
    <cellStyle name="Normal 7 2 2" xfId="261"/>
    <cellStyle name="Normal 7 2 2 2" xfId="536"/>
    <cellStyle name="Normal 7 2 2 3" xfId="808"/>
    <cellStyle name="Normal 7 2 3" xfId="302"/>
    <cellStyle name="Normal 7 2 3 2" xfId="576"/>
    <cellStyle name="Normal 7 2 3 3" xfId="848"/>
    <cellStyle name="Normal 7 2 4" xfId="460"/>
    <cellStyle name="Normal 7 2 4 2" xfId="732"/>
    <cellStyle name="Normal 7 2 5" xfId="383"/>
    <cellStyle name="Normal 7 2 6" xfId="655"/>
    <cellStyle name="Normal 7 2 7" xfId="892"/>
    <cellStyle name="Normal 7 3" xfId="901"/>
    <cellStyle name="Normal 8" xfId="21"/>
    <cellStyle name="Normal 8 2" xfId="122"/>
    <cellStyle name="Normal 8 2 2" xfId="242"/>
    <cellStyle name="Normal 8 2 2 2" xfId="517"/>
    <cellStyle name="Normal 8 2 2 3" xfId="789"/>
    <cellStyle name="Normal 8 2 3" xfId="441"/>
    <cellStyle name="Normal 8 2 3 2" xfId="713"/>
    <cellStyle name="Normal 8 2 4" xfId="364"/>
    <cellStyle name="Normal 8 2 5" xfId="636"/>
    <cellStyle name="Normal 8 3" xfId="192"/>
    <cellStyle name="Normal 8 3 2" xfId="467"/>
    <cellStyle name="Normal 8 3 3" xfId="739"/>
    <cellStyle name="Normal 8 4" xfId="283"/>
    <cellStyle name="Normal 8 4 2" xfId="557"/>
    <cellStyle name="Normal 8 4 3" xfId="829"/>
    <cellStyle name="Normal 8 5" xfId="390"/>
    <cellStyle name="Normal 8 5 2" xfId="663"/>
    <cellStyle name="Normal 8 6" xfId="313"/>
    <cellStyle name="Normal 8 7" xfId="586"/>
    <cellStyle name="Normal 8 8" xfId="873"/>
    <cellStyle name="Normal 9" xfId="24"/>
    <cellStyle name="Normal 9 2" xfId="124"/>
    <cellStyle name="Normal 9 2 2" xfId="244"/>
    <cellStyle name="Normal 9 2 2 2" xfId="519"/>
    <cellStyle name="Normal 9 2 2 3" xfId="791"/>
    <cellStyle name="Normal 9 2 3" xfId="443"/>
    <cellStyle name="Normal 9 2 3 2" xfId="715"/>
    <cellStyle name="Normal 9 2 4" xfId="366"/>
    <cellStyle name="Normal 9 2 5" xfId="638"/>
    <cellStyle name="Normal 9 3" xfId="194"/>
    <cellStyle name="Normal 9 3 2" xfId="469"/>
    <cellStyle name="Normal 9 3 3" xfId="741"/>
    <cellStyle name="Normal 9 4" xfId="285"/>
    <cellStyle name="Normal 9 4 2" xfId="559"/>
    <cellStyle name="Normal 9 4 3" xfId="831"/>
    <cellStyle name="Normal 9 5" xfId="392"/>
    <cellStyle name="Normal 9 5 2" xfId="665"/>
    <cellStyle name="Normal 9 6" xfId="315"/>
    <cellStyle name="Normal 9 7" xfId="588"/>
    <cellStyle name="Normal 9 8" xfId="875"/>
    <cellStyle name="Note 2" xfId="71"/>
    <cellStyle name="Note 2 10" xfId="880"/>
    <cellStyle name="Note 2 11" xfId="902"/>
    <cellStyle name="Note 2 2" xfId="97"/>
    <cellStyle name="Note 2 2 2" xfId="140"/>
    <cellStyle name="Note 2 2 2 2" xfId="260"/>
    <cellStyle name="Note 2 2 2 2 2" xfId="535"/>
    <cellStyle name="Note 2 2 2 2 3" xfId="807"/>
    <cellStyle name="Note 2 2 2 3" xfId="459"/>
    <cellStyle name="Note 2 2 2 3 2" xfId="731"/>
    <cellStyle name="Note 2 2 2 4" xfId="382"/>
    <cellStyle name="Note 2 2 2 5" xfId="654"/>
    <cellStyle name="Note 2 2 3" xfId="222"/>
    <cellStyle name="Note 2 2 3 2" xfId="497"/>
    <cellStyle name="Note 2 2 3 3" xfId="769"/>
    <cellStyle name="Note 2 2 4" xfId="301"/>
    <cellStyle name="Note 2 2 4 2" xfId="575"/>
    <cellStyle name="Note 2 2 4 3" xfId="847"/>
    <cellStyle name="Note 2 2 5" xfId="420"/>
    <cellStyle name="Note 2 2 5 2" xfId="693"/>
    <cellStyle name="Note 2 2 6" xfId="343"/>
    <cellStyle name="Note 2 2 7" xfId="616"/>
    <cellStyle name="Note 2 2 8" xfId="891"/>
    <cellStyle name="Note 2 3" xfId="180"/>
    <cellStyle name="Note 2 4" xfId="129"/>
    <cellStyle name="Note 2 4 2" xfId="249"/>
    <cellStyle name="Note 2 4 2 2" xfId="524"/>
    <cellStyle name="Note 2 4 2 3" xfId="796"/>
    <cellStyle name="Note 2 4 3" xfId="448"/>
    <cellStyle name="Note 2 4 3 2" xfId="720"/>
    <cellStyle name="Note 2 4 4" xfId="371"/>
    <cellStyle name="Note 2 4 5" xfId="643"/>
    <cellStyle name="Note 2 5" xfId="211"/>
    <cellStyle name="Note 2 5 2" xfId="486"/>
    <cellStyle name="Note 2 5 3" xfId="758"/>
    <cellStyle name="Note 2 6" xfId="290"/>
    <cellStyle name="Note 2 6 2" xfId="564"/>
    <cellStyle name="Note 2 6 3" xfId="836"/>
    <cellStyle name="Note 2 7" xfId="409"/>
    <cellStyle name="Note 2 7 2" xfId="682"/>
    <cellStyle name="Note 2 8" xfId="332"/>
    <cellStyle name="Note 2 9" xfId="605"/>
    <cellStyle name="Note 3" xfId="68"/>
    <cellStyle name="Note 3 2" xfId="126"/>
    <cellStyle name="Note 3 2 2" xfId="246"/>
    <cellStyle name="Note 3 2 2 2" xfId="521"/>
    <cellStyle name="Note 3 2 2 3" xfId="793"/>
    <cellStyle name="Note 3 2 3" xfId="445"/>
    <cellStyle name="Note 3 2 3 2" xfId="717"/>
    <cellStyle name="Note 3 2 4" xfId="368"/>
    <cellStyle name="Note 3 2 5" xfId="640"/>
    <cellStyle name="Note 3 3" xfId="208"/>
    <cellStyle name="Note 3 3 2" xfId="483"/>
    <cellStyle name="Note 3 3 3" xfId="755"/>
    <cellStyle name="Note 3 4" xfId="287"/>
    <cellStyle name="Note 3 4 2" xfId="561"/>
    <cellStyle name="Note 3 4 3" xfId="833"/>
    <cellStyle name="Note 3 5" xfId="406"/>
    <cellStyle name="Note 3 5 2" xfId="679"/>
    <cellStyle name="Note 3 6" xfId="329"/>
    <cellStyle name="Note 3 7" xfId="602"/>
    <cellStyle name="Note 3 8" xfId="877"/>
    <cellStyle name="Output" xfId="36" builtinId="21" customBuiltin="1"/>
    <cellStyle name="Output 2" xfId="181"/>
    <cellStyle name="Percent" xfId="909" builtinId="5"/>
    <cellStyle name="Percent 2" xfId="15"/>
    <cellStyle name="Percent 2 2" xfId="80"/>
    <cellStyle name="Percent 2 3" xfId="147"/>
    <cellStyle name="Percent 2 4" xfId="116"/>
    <cellStyle name="Percent 3" xfId="17"/>
    <cellStyle name="Percent 4" xfId="84"/>
    <cellStyle name="Percent 5" xfId="121"/>
    <cellStyle name="Percent 6" xfId="304"/>
    <cellStyle name="Percent 6 2" xfId="578"/>
    <cellStyle name="Percent 6 3" xfId="849"/>
    <cellStyle name="Percent 7" xfId="894"/>
    <cellStyle name="Percent 8" xfId="923"/>
    <cellStyle name="Title" xfId="27" builtinId="15" customBuiltin="1"/>
    <cellStyle name="Title 2" xfId="182"/>
    <cellStyle name="Total" xfId="42" builtinId="25" customBuiltin="1"/>
    <cellStyle name="Total 2" xfId="183"/>
    <cellStyle name="Warning Text" xfId="40" builtinId="11" customBuiltin="1"/>
    <cellStyle name="Warning Text 2" xfId="184"/>
  </cellStyles>
  <dxfs count="0"/>
  <tableStyles count="0" defaultTableStyle="TableStyleMedium2" defaultPivotStyle="PivotStyleLight16"/>
  <colors>
    <mruColors>
      <color rgb="FFFFCCCC"/>
      <color rgb="FFFFFFCC"/>
      <color rgb="FFFF9999"/>
      <color rgb="FF7F7F7F"/>
      <color rgb="FFFF7C80"/>
      <color rgb="FFC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1.1b Deaths by cause in men, United Kingdom 2017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3635984300714513"/>
          <c:y val="0.18216195106393768"/>
          <c:w val="0.52728018007389521"/>
          <c:h val="0.76200478623904022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C-A35F-4B04-B509-D635B07A6898}"/>
              </c:ext>
            </c:extLst>
          </c:dPt>
          <c:dPt>
            <c:idx val="1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1-A35F-4B04-B509-D635B07A6898}"/>
              </c:ext>
            </c:extLst>
          </c:dPt>
          <c:dPt>
            <c:idx val="2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3-A35F-4B04-B509-D635B07A6898}"/>
              </c:ext>
            </c:extLst>
          </c:dPt>
          <c:dPt>
            <c:idx val="3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5-A35F-4B04-B509-D635B07A6898}"/>
              </c:ext>
            </c:extLst>
          </c:dPt>
          <c:dPt>
            <c:idx val="4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7-A35F-4B04-B509-D635B07A6898}"/>
              </c:ext>
            </c:extLst>
          </c:dPt>
          <c:dPt>
            <c:idx val="5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9-A35F-4B04-B509-D635B07A6898}"/>
              </c:ext>
            </c:extLst>
          </c:dPt>
          <c:dPt>
            <c:idx val="6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B-A35F-4B04-B509-D635B07A6898}"/>
              </c:ext>
            </c:extLst>
          </c:dPt>
          <c:dPt>
            <c:idx val="7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D-A35F-4B04-B509-D635B07A6898}"/>
              </c:ext>
            </c:extLst>
          </c:dPt>
          <c:dPt>
            <c:idx val="8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E-A35F-4B04-B509-D635B07A6898}"/>
              </c:ext>
            </c:extLst>
          </c:dPt>
          <c:dLbls>
            <c:dLbl>
              <c:idx val="0"/>
              <c:layout>
                <c:manualLayout>
                  <c:x val="-0.20415635918900521"/>
                  <c:y val="4.1362003884412808E-2"/>
                </c:manualLayout>
              </c:layout>
              <c:tx>
                <c:rich>
                  <a:bodyPr/>
                  <a:lstStyle/>
                  <a:p>
                    <a:pPr>
                      <a:defRPr>
                        <a:latin typeface="Trebuchet MS" panose="020B0603020202020204" pitchFamily="34" charset="0"/>
                      </a:defRPr>
                    </a:pPr>
                    <a:r>
                      <a:rPr lang="en-US">
                        <a:latin typeface="Trebuchet MS" panose="020B0603020202020204" pitchFamily="34" charset="0"/>
                        <a:cs typeface="Arial" panose="020B0604020202020204" pitchFamily="34" charset="0"/>
                      </a:rPr>
                      <a:t>Chronic rheumatic heart diseases 
0.1%</a:t>
                    </a:r>
                    <a:endParaRPr lang="en-US">
                      <a:latin typeface="Trebuchet MS" panose="020B0603020202020204" pitchFamily="34" charset="0"/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5F-4B04-B509-D635B07A6898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3464841653247447E-3"/>
                  <c:y val="1.62535714285714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5F-4B04-B509-D635B07A6898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tx>
                <c:rich>
                  <a:bodyPr/>
                  <a:lstStyle/>
                  <a:p>
                    <a:pPr>
                      <a:defRPr>
                        <a:latin typeface="Trebuchet MS" panose="020B0603020202020204" pitchFamily="34" charset="0"/>
                      </a:defRPr>
                    </a:pPr>
                    <a:r>
                      <a:rPr lang="en-US">
                        <a:latin typeface="Trebuchet MS" panose="020B0603020202020204" pitchFamily="34" charset="0"/>
                        <a:cs typeface="Arial" panose="020B0604020202020204" pitchFamily="34" charset="0"/>
                      </a:rPr>
                      <a:t>Diseases of arteries,arterioles and capillaries 
2%</a:t>
                    </a:r>
                    <a:endParaRPr lang="en-US">
                      <a:latin typeface="Trebuchet MS" panose="020B0603020202020204" pitchFamily="34" charset="0"/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5F-4B04-B509-D635B07A6898}"/>
                </c:ext>
              </c:extLst>
            </c:dLbl>
            <c:dLbl>
              <c:idx val="6"/>
              <c:layout>
                <c:manualLayout>
                  <c:x val="3.219055287171229E-2"/>
                  <c:y val="-1.9066865079365079E-2"/>
                </c:manualLayout>
              </c:layout>
              <c:tx>
                <c:rich>
                  <a:bodyPr/>
                  <a:lstStyle/>
                  <a:p>
                    <a:pPr>
                      <a:defRPr>
                        <a:latin typeface="Trebuchet MS" panose="020B0603020202020204" pitchFamily="34" charset="0"/>
                      </a:defRPr>
                    </a:pPr>
                    <a:r>
                      <a:rPr lang="en-US">
                        <a:latin typeface="Trebuchet MS" panose="020B0603020202020204" pitchFamily="34" charset="0"/>
                        <a:cs typeface="Arial" panose="020B0604020202020204" pitchFamily="34" charset="0"/>
                      </a:rPr>
                      <a:t>Diseases of veins, lymphatic vessels
0.5%</a:t>
                    </a:r>
                    <a:endParaRPr lang="en-US">
                      <a:latin typeface="Trebuchet MS" panose="020B0603020202020204" pitchFamily="34" charset="0"/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5F-4B04-B509-D635B07A6898}"/>
                </c:ext>
              </c:extLst>
            </c:dLbl>
            <c:dLbl>
              <c:idx val="7"/>
              <c:layout>
                <c:manualLayout>
                  <c:x val="2.8877348362855486E-2"/>
                  <c:y val="4.530753968253958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5F-4B04-B509-D635B07A6898}"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5F-4B04-B509-D635B07A6898}"/>
                </c:ext>
              </c:extLst>
            </c:dLbl>
            <c:dLbl>
              <c:idx val="9"/>
              <c:layout>
                <c:manualLayout>
                  <c:x val="-8.0878958668813811E-2"/>
                  <c:y val="-0.1809303571428571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5F-4B04-B509-D635B07A6898}"/>
                </c:ext>
              </c:extLst>
            </c:dLbl>
            <c:dLbl>
              <c:idx val="10"/>
              <c:layout>
                <c:manualLayout>
                  <c:x val="0.15910440150295219"/>
                  <c:y val="-0.1258374999999999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5F-4B04-B509-D635B07A6898}"/>
                </c:ext>
              </c:extLst>
            </c:dLbl>
            <c:dLbl>
              <c:idx val="11"/>
              <c:layout>
                <c:manualLayout>
                  <c:x val="-3.3058239398819106E-2"/>
                  <c:y val="1.414841269841269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3B-4B8A-AB6F-AD759F4C4A5E}"/>
                </c:ext>
              </c:extLst>
            </c:dLbl>
            <c:dLbl>
              <c:idx val="12"/>
              <c:layout>
                <c:manualLayout>
                  <c:x val="5.1399624261943104E-3"/>
                  <c:y val="7.020833333333332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04-4399-B3BD-A863EDFAA927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(#REF!,#REF!,#REF!,#REF!,#REF!,#REF!,#REF!,#REF!,#REF!,#REF!,#REF!,#REF!,#REF!,#REF!)</c:f>
              <c:strCache>
                <c:ptCount val="14"/>
                <c:pt idx="0">
                  <c:v>Chronic rheumatic heart diseases</c:v>
                </c:pt>
                <c:pt idx="1">
                  <c:v>Hypertensive diseases</c:v>
                </c:pt>
                <c:pt idx="2">
                  <c:v>Coronary heart disease</c:v>
                </c:pt>
                <c:pt idx="3">
                  <c:v>Other heart diseases</c:v>
                </c:pt>
                <c:pt idx="4">
                  <c:v>Stroke</c:v>
                </c:pt>
                <c:pt idx="5">
                  <c:v>Diseases of arteries, arterioles and capillaries</c:v>
                </c:pt>
                <c:pt idx="6">
                  <c:v>Diseases of veins, lymphatic vessels and lymph nodes*</c:v>
                </c:pt>
                <c:pt idx="7">
                  <c:v>Vascular dementia</c:v>
                </c:pt>
                <c:pt idx="8">
                  <c:v>Congenital malformations of the circulatory system</c:v>
                </c:pt>
                <c:pt idx="9">
                  <c:v>All cancer</c:v>
                </c:pt>
                <c:pt idx="10">
                  <c:v>Respiratory disease</c:v>
                </c:pt>
                <c:pt idx="11">
                  <c:v>Diabetes</c:v>
                </c:pt>
                <c:pt idx="12">
                  <c:v>Unspecified dementia and Alzheimer's</c:v>
                </c:pt>
                <c:pt idx="13">
                  <c:v>All other causes</c:v>
                </c:pt>
              </c:strCache>
            </c:strRef>
          </c:cat>
          <c:val>
            <c:numRef>
              <c:f>(#REF!,#REF!,#REF!,#REF!,#REF!,#REF!,#REF!,#REF!,#REF!,#REF!,#REF!,#REF!,#REF!,#REF!)</c:f>
              <c:numCache>
                <c:formatCode>General</c:formatCode>
                <c:ptCount val="14"/>
                <c:pt idx="0">
                  <c:v>297</c:v>
                </c:pt>
                <c:pt idx="1">
                  <c:v>3300</c:v>
                </c:pt>
                <c:pt idx="2">
                  <c:v>40974</c:v>
                </c:pt>
                <c:pt idx="3">
                  <c:v>12594</c:v>
                </c:pt>
                <c:pt idx="4">
                  <c:v>15509</c:v>
                </c:pt>
                <c:pt idx="5">
                  <c:v>4911</c:v>
                </c:pt>
                <c:pt idx="6">
                  <c:v>1377</c:v>
                </c:pt>
                <c:pt idx="7">
                  <c:v>6186</c:v>
                </c:pt>
                <c:pt idx="8">
                  <c:v>239</c:v>
                </c:pt>
                <c:pt idx="9">
                  <c:v>91059</c:v>
                </c:pt>
                <c:pt idx="10">
                  <c:v>40132</c:v>
                </c:pt>
                <c:pt idx="11">
                  <c:v>3677</c:v>
                </c:pt>
                <c:pt idx="12">
                  <c:v>19701</c:v>
                </c:pt>
                <c:pt idx="13">
                  <c:v>58877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A35F-4B04-B509-D635B07A689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>
                <a:latin typeface="Trebuchet MS" panose="020B0603020202020204" pitchFamily="34" charset="0"/>
              </a:defRPr>
            </a:pPr>
            <a:r>
              <a:rPr lang="en-AU" sz="1400">
                <a:latin typeface="Trebuchet MS" panose="020B0603020202020204" pitchFamily="34" charset="0"/>
                <a:cs typeface="Arial" panose="020B0604020202020204" pitchFamily="34" charset="0"/>
              </a:rPr>
              <a:t>Fig 1.2f Deaths by cause in women, Wales 2017</a:t>
            </a:r>
          </a:p>
        </c:rich>
      </c:tx>
      <c:layout>
        <c:manualLayout>
          <c:xMode val="edge"/>
          <c:yMode val="edge"/>
          <c:x val="0.15251086988978155"/>
          <c:y val="1.531100016998827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6424327129845848"/>
          <c:y val="0.21489888422230849"/>
          <c:w val="0.46287802755225543"/>
          <c:h val="0.7398381724023626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6-369D-4BA9-8795-14D876F2B138}"/>
              </c:ext>
            </c:extLst>
          </c:dPt>
          <c:dPt>
            <c:idx val="1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0-369D-4BA9-8795-14D876F2B138}"/>
              </c:ext>
            </c:extLst>
          </c:dPt>
          <c:dPt>
            <c:idx val="2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1-369D-4BA9-8795-14D876F2B138}"/>
              </c:ext>
            </c:extLst>
          </c:dPt>
          <c:dPt>
            <c:idx val="3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0-0A1B-462E-BA02-168738CD6699}"/>
              </c:ext>
            </c:extLst>
          </c:dPt>
          <c:dPt>
            <c:idx val="4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3-369D-4BA9-8795-14D876F2B138}"/>
              </c:ext>
            </c:extLst>
          </c:dPt>
          <c:dPt>
            <c:idx val="5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1-0A1B-462E-BA02-168738CD6699}"/>
              </c:ext>
            </c:extLst>
          </c:dPt>
          <c:dPt>
            <c:idx val="6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5-369D-4BA9-8795-14D876F2B138}"/>
              </c:ext>
            </c:extLst>
          </c:dPt>
          <c:dPt>
            <c:idx val="7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7-369D-4BA9-8795-14D876F2B138}"/>
              </c:ext>
            </c:extLst>
          </c:dPt>
          <c:dPt>
            <c:idx val="8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8-C3BE-465B-AD6C-F0F4C29E78F7}"/>
              </c:ext>
            </c:extLst>
          </c:dPt>
          <c:dLbls>
            <c:dLbl>
              <c:idx val="0"/>
              <c:layout>
                <c:manualLayout>
                  <c:x val="-0.17851966069882258"/>
                  <c:y val="3.896086934331883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000">
                      <a:solidFill>
                        <a:sysClr val="windowText" lastClr="000000"/>
                      </a:solidFill>
                      <a:latin typeface="Trebuchet MS" panose="020B0603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9D-4BA9-8795-14D876F2B138}"/>
                </c:ext>
              </c:extLst>
            </c:dLbl>
            <c:dLbl>
              <c:idx val="1"/>
              <c:layout>
                <c:manualLayout>
                  <c:x val="0.13513022665845495"/>
                  <c:y val="1.2537338144443412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000">
                      <a:solidFill>
                        <a:sysClr val="windowText" lastClr="000000"/>
                      </a:solidFill>
                      <a:latin typeface="Trebuchet MS" panose="020B0603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9D-4BA9-8795-14D876F2B138}"/>
                </c:ext>
              </c:extLst>
            </c:dLbl>
            <c:dLbl>
              <c:idx val="2"/>
              <c:layout>
                <c:manualLayout>
                  <c:x val="-4.8478915510293548E-2"/>
                  <c:y val="0.17029297911613561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solidFill>
                        <a:schemeClr val="bg1"/>
                      </a:solidFill>
                      <a:latin typeface="Trebuchet MS" panose="020B0603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8.3820128479657377E-2"/>
                      <c:h val="0.1552840035286467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369D-4BA9-8795-14D876F2B138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1000">
                      <a:solidFill>
                        <a:schemeClr val="bg1"/>
                      </a:solidFill>
                      <a:latin typeface="Trebuchet MS" panose="020B0603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4.2983536585365856E-2"/>
                  <c:y val="-1.706265206812651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1B-462E-BA02-168738CD6699}"/>
                </c:ext>
              </c:extLst>
            </c:dLbl>
            <c:dLbl>
              <c:idx val="6"/>
              <c:layout>
                <c:manualLayout>
                  <c:x val="0.10262710027100271"/>
                  <c:y val="9.743653690186528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9D-4BA9-8795-14D876F2B138}"/>
                </c:ext>
              </c:extLst>
            </c:dLbl>
            <c:dLbl>
              <c:idx val="7"/>
              <c:layout>
                <c:manualLayout>
                  <c:x val="7.6233468834688345E-2"/>
                  <c:y val="0.160132400648824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000">
                      <a:solidFill>
                        <a:sysClr val="windowText" lastClr="000000"/>
                      </a:solidFill>
                      <a:latin typeface="Trebuchet MS" panose="020B0603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9D-4BA9-8795-14D876F2B138}"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BE-465B-AD6C-F0F4C29E78F7}"/>
                </c:ext>
              </c:extLst>
            </c:dLbl>
            <c:dLbl>
              <c:idx val="9"/>
              <c:layout>
                <c:manualLayout>
                  <c:x val="-7.6311924119241259E-2"/>
                  <c:y val="-0.1415099351175993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BE-465B-AD6C-F0F4C29E78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ysClr val="windowText" lastClr="000000"/>
                    </a:solidFill>
                    <a:latin typeface="Trebuchet MS" panose="020B0603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Lit>
              <c:ptCount val="14"/>
              <c:pt idx="0">
                <c:v>Chronic rheumatic heart diseases</c:v>
              </c:pt>
              <c:pt idx="1">
                <c:v>Hypertensive diseases</c:v>
              </c:pt>
              <c:pt idx="2">
                <c:v>Coronary heart disease</c:v>
              </c:pt>
              <c:pt idx="3">
                <c:v>Other heart diseases</c:v>
              </c:pt>
              <c:pt idx="4">
                <c:v>Stroke</c:v>
              </c:pt>
              <c:pt idx="5">
                <c:v>Diseases of arteries, arterioles and capillaries</c:v>
              </c:pt>
              <c:pt idx="6">
                <c:v>Diseases of veins, lymphatic vessels and lymph nodes*</c:v>
              </c:pt>
              <c:pt idx="7">
                <c:v>Vascular dementia</c:v>
              </c:pt>
              <c:pt idx="8">
                <c:v>Congenital malformations of the circulatory system</c:v>
              </c:pt>
              <c:pt idx="9">
                <c:v>All cancer</c:v>
              </c:pt>
              <c:pt idx="10">
                <c:v>Respiratory disease</c:v>
              </c:pt>
              <c:pt idx="11">
                <c:v>Diabetes</c:v>
              </c:pt>
              <c:pt idx="12">
                <c:v>Unspecified dementia and Alzheimer's</c:v>
              </c:pt>
              <c:pt idx="13">
                <c:v>All other causes</c:v>
              </c:pt>
            </c:strLit>
          </c:cat>
          <c:val>
            <c:numLit>
              <c:formatCode>General</c:formatCode>
              <c:ptCount val="14"/>
              <c:pt idx="0">
                <c:v>29</c:v>
              </c:pt>
              <c:pt idx="1">
                <c:v>180</c:v>
              </c:pt>
              <c:pt idx="2">
                <c:v>1438</c:v>
              </c:pt>
              <c:pt idx="3">
                <c:v>865</c:v>
              </c:pt>
              <c:pt idx="4">
                <c:v>1123</c:v>
              </c:pt>
              <c:pt idx="5">
                <c:v>199</c:v>
              </c:pt>
              <c:pt idx="6">
                <c:v>114</c:v>
              </c:pt>
              <c:pt idx="7">
                <c:v>462</c:v>
              </c:pt>
              <c:pt idx="8">
                <c:v>13</c:v>
              </c:pt>
              <c:pt idx="9">
                <c:v>4315</c:v>
              </c:pt>
              <c:pt idx="10">
                <c:v>2590</c:v>
              </c:pt>
              <c:pt idx="11">
                <c:v>160</c:v>
              </c:pt>
              <c:pt idx="12">
                <c:v>2003</c:v>
              </c:pt>
              <c:pt idx="13">
                <c:v>3192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69D-4BA9-8795-14D876F2B13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1.2h Deaths by cause in men, Scotland 2017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793672086720866"/>
          <c:y val="0.19556812652068126"/>
          <c:w val="0.48649796747967478"/>
          <c:h val="0.72797141119221409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C-DF8A-41BB-93D2-11C30B68188B}"/>
              </c:ext>
            </c:extLst>
          </c:dPt>
          <c:dPt>
            <c:idx val="1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1-DF8A-41BB-93D2-11C30B68188B}"/>
              </c:ext>
            </c:extLst>
          </c:dPt>
          <c:dPt>
            <c:idx val="2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3-DF8A-41BB-93D2-11C30B68188B}"/>
              </c:ext>
            </c:extLst>
          </c:dPt>
          <c:dPt>
            <c:idx val="3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5-DF8A-41BB-93D2-11C30B68188B}"/>
              </c:ext>
            </c:extLst>
          </c:dPt>
          <c:dPt>
            <c:idx val="4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7-DF8A-41BB-93D2-11C30B68188B}"/>
              </c:ext>
            </c:extLst>
          </c:dPt>
          <c:dPt>
            <c:idx val="5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9-DF8A-41BB-93D2-11C30B68188B}"/>
              </c:ext>
            </c:extLst>
          </c:dPt>
          <c:dPt>
            <c:idx val="6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B-DF8A-41BB-93D2-11C30B68188B}"/>
              </c:ext>
            </c:extLst>
          </c:dPt>
          <c:dPt>
            <c:idx val="7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D-DF8A-41BB-93D2-11C30B68188B}"/>
              </c:ext>
            </c:extLst>
          </c:dPt>
          <c:dPt>
            <c:idx val="8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8-392D-4E44-95E0-03F24725D953}"/>
              </c:ext>
            </c:extLst>
          </c:dPt>
          <c:dLbls>
            <c:dLbl>
              <c:idx val="0"/>
              <c:layout>
                <c:manualLayout>
                  <c:x val="-0.1149119241192412"/>
                  <c:y val="2.9570154095701542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Chronic rheumatic heart 
0.1%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8A-41BB-93D2-11C30B68188B}"/>
                </c:ext>
              </c:extLst>
            </c:dLbl>
            <c:dLbl>
              <c:idx val="1"/>
              <c:layout>
                <c:manualLayout>
                  <c:x val="0.1593726475955077"/>
                  <c:y val="2.5296504952766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8A-41BB-93D2-11C30B68188B}"/>
                </c:ext>
              </c:extLst>
            </c:dLbl>
            <c:dLbl>
              <c:idx val="2"/>
              <c:numFmt formatCode="General" sourceLinked="0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3.7736720867208674E-2"/>
                  <c:y val="-5.421877534468775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8A-41BB-93D2-11C30B68188B}"/>
                </c:ext>
              </c:extLst>
            </c:dLbl>
            <c:dLbl>
              <c:idx val="6"/>
              <c:layout>
                <c:manualLayout>
                  <c:x val="3.8609756097560975E-2"/>
                  <c:y val="4.443390105433901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8A-41BB-93D2-11C30B68188B}"/>
                </c:ext>
              </c:extLst>
            </c:dLbl>
            <c:dLbl>
              <c:idx val="7"/>
              <c:layout>
                <c:manualLayout>
                  <c:x val="4.0152032520325204E-2"/>
                  <c:y val="0.1396729521492295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8A-41BB-93D2-11C30B68188B}"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2D-4E44-95E0-03F24725D953}"/>
                </c:ext>
              </c:extLst>
            </c:dLbl>
            <c:dLbl>
              <c:idx val="9"/>
              <c:layout>
                <c:manualLayout>
                  <c:x val="-3.0026016260162602E-2"/>
                  <c:y val="-0.1483892944038928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3C-4DA1-AA9C-06E40E80FBC9}"/>
                </c:ext>
              </c:extLst>
            </c:dLbl>
            <c:dLbl>
              <c:idx val="10"/>
              <c:layout>
                <c:manualLayout>
                  <c:x val="1.2146341463414635E-2"/>
                  <c:y val="3.543795620437946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8A-41BB-93D2-11C30B68188B}"/>
                </c:ext>
              </c:extLst>
            </c:dLbl>
            <c:dLbl>
              <c:idx val="11"/>
              <c:layout>
                <c:manualLayout>
                  <c:x val="-5.3473712737127373E-2"/>
                  <c:y val="-3.370275750202757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2D-4E44-95E0-03F24725D953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Lit>
              <c:ptCount val="14"/>
              <c:pt idx="0">
                <c:v>Chronic rheumatic heart diseases</c:v>
              </c:pt>
              <c:pt idx="1">
                <c:v>Hypertensive diseases</c:v>
              </c:pt>
              <c:pt idx="2">
                <c:v>Coronary heart disease</c:v>
              </c:pt>
              <c:pt idx="3">
                <c:v>Other heart diseases</c:v>
              </c:pt>
              <c:pt idx="4">
                <c:v>Stroke</c:v>
              </c:pt>
              <c:pt idx="5">
                <c:v>Diseases of arteries, arterioles and capillaries</c:v>
              </c:pt>
              <c:pt idx="6">
                <c:v>Diseases of veins, lymphatic vessels and lymph nodes*</c:v>
              </c:pt>
              <c:pt idx="7">
                <c:v>Vascular dementia</c:v>
              </c:pt>
              <c:pt idx="8">
                <c:v>Congenital malformations of the circulatory system</c:v>
              </c:pt>
              <c:pt idx="9">
                <c:v>All cancer</c:v>
              </c:pt>
              <c:pt idx="10">
                <c:v>Respiratory disease</c:v>
              </c:pt>
              <c:pt idx="11">
                <c:v>Diabetes</c:v>
              </c:pt>
              <c:pt idx="12">
                <c:v>Unspecified dementia and Alzheimer's</c:v>
              </c:pt>
              <c:pt idx="13">
                <c:v>All other causes</c:v>
              </c:pt>
            </c:strLit>
          </c:cat>
          <c:val>
            <c:numLit>
              <c:formatCode>General</c:formatCode>
              <c:ptCount val="14"/>
              <c:pt idx="0">
                <c:v>34</c:v>
              </c:pt>
              <c:pt idx="1">
                <c:v>251</c:v>
              </c:pt>
              <c:pt idx="2">
                <c:v>4034</c:v>
              </c:pt>
              <c:pt idx="3">
                <c:v>1173</c:v>
              </c:pt>
              <c:pt idx="4">
                <c:v>1597</c:v>
              </c:pt>
              <c:pt idx="5">
                <c:v>485</c:v>
              </c:pt>
              <c:pt idx="6">
                <c:v>84</c:v>
              </c:pt>
              <c:pt idx="7">
                <c:v>813</c:v>
              </c:pt>
              <c:pt idx="8">
                <c:v>23</c:v>
              </c:pt>
              <c:pt idx="9">
                <c:v>8573</c:v>
              </c:pt>
              <c:pt idx="10">
                <c:v>3137</c:v>
              </c:pt>
              <c:pt idx="11">
                <c:v>522</c:v>
              </c:pt>
              <c:pt idx="12">
                <c:v>1352</c:v>
              </c:pt>
              <c:pt idx="13">
                <c:v>6171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DF8A-41BB-93D2-11C30B68188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1.2i Deaths by cause in women, Scotland 2017</a:t>
            </a:r>
          </a:p>
        </c:rich>
      </c:tx>
      <c:layout>
        <c:manualLayout>
          <c:xMode val="edge"/>
          <c:yMode val="edge"/>
          <c:x val="0.15251086988978155"/>
          <c:y val="1.531100016998827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6424327129845848"/>
          <c:y val="0.21233758703620606"/>
          <c:w val="0.46287802755225543"/>
          <c:h val="0.7398381724023626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6-933A-4DEA-A789-2C01B6D3A743}"/>
              </c:ext>
            </c:extLst>
          </c:dPt>
          <c:dPt>
            <c:idx val="1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0-933A-4DEA-A789-2C01B6D3A743}"/>
              </c:ext>
            </c:extLst>
          </c:dPt>
          <c:dPt>
            <c:idx val="2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1-933A-4DEA-A789-2C01B6D3A743}"/>
              </c:ext>
            </c:extLst>
          </c:dPt>
          <c:dPt>
            <c:idx val="3"/>
            <c:bubble3D val="0"/>
            <c:explosion val="6"/>
            <c:extLst xmlns:c16r2="http://schemas.microsoft.com/office/drawing/2015/06/chart">
              <c:ext xmlns:c16="http://schemas.microsoft.com/office/drawing/2014/chart" uri="{C3380CC4-5D6E-409C-BE32-E72D297353CC}">
                <c16:uniqueId val="{00000000-FD56-458D-999B-6C1E36725ED3}"/>
              </c:ext>
            </c:extLst>
          </c:dPt>
          <c:dPt>
            <c:idx val="4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3-933A-4DEA-A789-2C01B6D3A743}"/>
              </c:ext>
            </c:extLst>
          </c:dPt>
          <c:dPt>
            <c:idx val="5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1-FD56-458D-999B-6C1E36725ED3}"/>
              </c:ext>
            </c:extLst>
          </c:dPt>
          <c:dPt>
            <c:idx val="6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5-933A-4DEA-A789-2C01B6D3A743}"/>
              </c:ext>
            </c:extLst>
          </c:dPt>
          <c:dPt>
            <c:idx val="7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7-933A-4DEA-A789-2C01B6D3A743}"/>
              </c:ext>
            </c:extLst>
          </c:dPt>
          <c:dPt>
            <c:idx val="8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8-EC47-437B-BA0A-82CD805D7615}"/>
              </c:ext>
            </c:extLst>
          </c:dPt>
          <c:dLbls>
            <c:dLbl>
              <c:idx val="0"/>
              <c:layout>
                <c:manualLayout>
                  <c:x val="-0.17851966069882258"/>
                  <c:y val="3.896086934331883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3A-4DEA-A789-2C01B6D3A743}"/>
                </c:ext>
              </c:extLst>
            </c:dLbl>
            <c:dLbl>
              <c:idx val="1"/>
              <c:layout>
                <c:manualLayout>
                  <c:x val="0.13513022665845495"/>
                  <c:y val="1.253733814444341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3A-4DEA-A789-2C01B6D3A743}"/>
                </c:ext>
              </c:extLst>
            </c:dLbl>
            <c:dLbl>
              <c:idx val="2"/>
              <c:layout>
                <c:manualLayout>
                  <c:x val="-4.8478915510293548E-2"/>
                  <c:y val="0.17029297911613561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8.3820128479657377E-2"/>
                      <c:h val="0.1552840035286467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933A-4DEA-A789-2C01B6D3A743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6.2289227642276422E-2"/>
                  <c:y val="1.417295214922952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56-458D-999B-6C1E36725ED3}"/>
                </c:ext>
              </c:extLst>
            </c:dLbl>
            <c:dLbl>
              <c:idx val="6"/>
              <c:layout>
                <c:manualLayout>
                  <c:x val="8.6759349593495932E-2"/>
                  <c:y val="0.10773661800486618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3A-4DEA-A789-2C01B6D3A743}"/>
                </c:ext>
              </c:extLst>
            </c:dLbl>
            <c:dLbl>
              <c:idx val="7"/>
              <c:layout>
                <c:manualLayout>
                  <c:x val="6.590826558265582E-2"/>
                  <c:y val="0.1755825223033251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3A-4DEA-A789-2C01B6D3A743}"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47-437B-BA0A-82CD805D7615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Lit>
              <c:ptCount val="14"/>
              <c:pt idx="0">
                <c:v>Chronic rheumatic heart diseases</c:v>
              </c:pt>
              <c:pt idx="1">
                <c:v>Hypertensive diseases</c:v>
              </c:pt>
              <c:pt idx="2">
                <c:v>Coronary heart disease</c:v>
              </c:pt>
              <c:pt idx="3">
                <c:v>Other heart diseases</c:v>
              </c:pt>
              <c:pt idx="4">
                <c:v>Stroke</c:v>
              </c:pt>
              <c:pt idx="5">
                <c:v>Diseases of arteries, arterioles and capillaries</c:v>
              </c:pt>
              <c:pt idx="6">
                <c:v>Diseases of veins, lymphatic vessels and lymph nodes*</c:v>
              </c:pt>
              <c:pt idx="7">
                <c:v>Vascular dementia</c:v>
              </c:pt>
              <c:pt idx="8">
                <c:v>Congenital malformations of the circulatory system</c:v>
              </c:pt>
              <c:pt idx="9">
                <c:v>All cancer</c:v>
              </c:pt>
              <c:pt idx="10">
                <c:v>Respiratory disease</c:v>
              </c:pt>
              <c:pt idx="11">
                <c:v>Diabetes</c:v>
              </c:pt>
              <c:pt idx="12">
                <c:v>Unspecified dementia and Alzheimer's</c:v>
              </c:pt>
              <c:pt idx="13">
                <c:v>All other causes</c:v>
              </c:pt>
            </c:strLit>
          </c:cat>
          <c:val>
            <c:numLit>
              <c:formatCode>General</c:formatCode>
              <c:ptCount val="14"/>
              <c:pt idx="0">
                <c:v>79</c:v>
              </c:pt>
              <c:pt idx="1">
                <c:v>362</c:v>
              </c:pt>
              <c:pt idx="2">
                <c:v>2693</c:v>
              </c:pt>
              <c:pt idx="3">
                <c:v>1493</c:v>
              </c:pt>
              <c:pt idx="4">
                <c:v>2330</c:v>
              </c:pt>
              <c:pt idx="5">
                <c:v>389</c:v>
              </c:pt>
              <c:pt idx="6">
                <c:v>107</c:v>
              </c:pt>
              <c:pt idx="7">
                <c:v>1263</c:v>
              </c:pt>
              <c:pt idx="8">
                <c:v>20</c:v>
              </c:pt>
              <c:pt idx="9">
                <c:v>7958</c:v>
              </c:pt>
              <c:pt idx="10">
                <c:v>3717</c:v>
              </c:pt>
              <c:pt idx="11">
                <c:v>494</c:v>
              </c:pt>
              <c:pt idx="12">
                <c:v>3121</c:v>
              </c:pt>
              <c:pt idx="13">
                <c:v>5605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33A-4DEA-A789-2C01B6D3A74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1.2k Deaths by cause in men, Northern Ireland 2017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097947102590563"/>
          <c:y val="0.22456606684582298"/>
          <c:w val="0.48148984413186335"/>
          <c:h val="0.71520069376868667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C-AB85-4D81-A5A7-61C23083690B}"/>
              </c:ext>
            </c:extLst>
          </c:dPt>
          <c:dPt>
            <c:idx val="1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1-AB85-4D81-A5A7-61C23083690B}"/>
              </c:ext>
            </c:extLst>
          </c:dPt>
          <c:dPt>
            <c:idx val="2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3-AB85-4D81-A5A7-61C23083690B}"/>
              </c:ext>
            </c:extLst>
          </c:dPt>
          <c:dPt>
            <c:idx val="3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5-AB85-4D81-A5A7-61C23083690B}"/>
              </c:ext>
            </c:extLst>
          </c:dPt>
          <c:dPt>
            <c:idx val="4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7-AB85-4D81-A5A7-61C23083690B}"/>
              </c:ext>
            </c:extLst>
          </c:dPt>
          <c:dPt>
            <c:idx val="5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9-AB85-4D81-A5A7-61C23083690B}"/>
              </c:ext>
            </c:extLst>
          </c:dPt>
          <c:dPt>
            <c:idx val="6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B-AB85-4D81-A5A7-61C23083690B}"/>
              </c:ext>
            </c:extLst>
          </c:dPt>
          <c:dPt>
            <c:idx val="7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D-AB85-4D81-A5A7-61C23083690B}"/>
              </c:ext>
            </c:extLst>
          </c:dPt>
          <c:dPt>
            <c:idx val="8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9-1D3C-4EC4-952E-3AA7F64A0A38}"/>
              </c:ext>
            </c:extLst>
          </c:dPt>
          <c:dLbls>
            <c:dLbl>
              <c:idx val="0"/>
              <c:layout>
                <c:manualLayout>
                  <c:x val="-0.18890926967184518"/>
                  <c:y val="3.385720261998942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85-4D81-A5A7-61C23083690B}"/>
                </c:ext>
              </c:extLst>
            </c:dLbl>
            <c:dLbl>
              <c:idx val="1"/>
              <c:layout>
                <c:manualLayout>
                  <c:x val="0.1593726475955077"/>
                  <c:y val="2.5296504952766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85-4D81-A5A7-61C23083690B}"/>
                </c:ext>
              </c:extLst>
            </c:dLbl>
            <c:dLbl>
              <c:idx val="2"/>
              <c:numFmt formatCode="General" sourceLinked="0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6.5223306233062328E-2"/>
                  <c:y val="-0.1167394566098945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85-4D81-A5A7-61C23083690B}"/>
                </c:ext>
              </c:extLst>
            </c:dLbl>
            <c:dLbl>
              <c:idx val="5"/>
              <c:layout>
                <c:manualLayout>
                  <c:x val="4.3503231412588932E-2"/>
                  <c:y val="-5.756142323419231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85-4D81-A5A7-61C23083690B}"/>
                </c:ext>
              </c:extLst>
            </c:dLbl>
            <c:dLbl>
              <c:idx val="6"/>
              <c:layout>
                <c:manualLayout>
                  <c:x val="3.8609756097560975E-2"/>
                  <c:y val="5.2158961881589617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85-4D81-A5A7-61C23083690B}"/>
                </c:ext>
              </c:extLst>
            </c:dLbl>
            <c:dLbl>
              <c:idx val="7"/>
              <c:layout>
                <c:manualLayout>
                  <c:x val="5.0477235772357722E-2"/>
                  <c:y val="0.16799817518248175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85-4D81-A5A7-61C23083690B}"/>
                </c:ext>
              </c:extLst>
            </c:dLbl>
            <c:dLbl>
              <c:idx val="8"/>
              <c:layout>
                <c:manualLayout>
                  <c:x val="6.126842818428184E-2"/>
                  <c:y val="0.2716922141119221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3C-4EC4-952E-3AA7F64A0A38}"/>
                </c:ext>
              </c:extLst>
            </c:dLbl>
            <c:dLbl>
              <c:idx val="10"/>
              <c:layout>
                <c:manualLayout>
                  <c:x val="-1.1945814957273563E-2"/>
                  <c:y val="-1.091240430902065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85-4D81-A5A7-61C23083690B}"/>
                </c:ext>
              </c:extLst>
            </c:dLbl>
            <c:dLbl>
              <c:idx val="12"/>
              <c:layout>
                <c:manualLayout>
                  <c:x val="-5.8622899728997292E-2"/>
                  <c:y val="-7.049168694241686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3C-4EC4-952E-3AA7F64A0A38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Lit>
              <c:ptCount val="14"/>
              <c:pt idx="0">
                <c:v>Chronic rheumatic heart diseases</c:v>
              </c:pt>
              <c:pt idx="1">
                <c:v>Hypertensive diseases</c:v>
              </c:pt>
              <c:pt idx="2">
                <c:v>Coronary heart disease</c:v>
              </c:pt>
              <c:pt idx="3">
                <c:v>Other heart diseases</c:v>
              </c:pt>
              <c:pt idx="4">
                <c:v>Stroke</c:v>
              </c:pt>
              <c:pt idx="5">
                <c:v>Diseases of arteries, arterioles and capillaries</c:v>
              </c:pt>
              <c:pt idx="6">
                <c:v>Diseases of veins, lymphatic vessels and lymph nodes*</c:v>
              </c:pt>
              <c:pt idx="7">
                <c:v>Vascular dementia</c:v>
              </c:pt>
              <c:pt idx="8">
                <c:v>Congenital malformations of the circulatory system</c:v>
              </c:pt>
              <c:pt idx="9">
                <c:v>All cancer</c:v>
              </c:pt>
              <c:pt idx="10">
                <c:v>Respiratory disease</c:v>
              </c:pt>
              <c:pt idx="11">
                <c:v>Diabetes</c:v>
              </c:pt>
              <c:pt idx="12">
                <c:v>Unspecified dementia and Alzheimer's</c:v>
              </c:pt>
              <c:pt idx="13">
                <c:v>All other causes</c:v>
              </c:pt>
            </c:strLit>
          </c:cat>
          <c:val>
            <c:numLit>
              <c:formatCode>General</c:formatCode>
              <c:ptCount val="14"/>
              <c:pt idx="0">
                <c:v>11</c:v>
              </c:pt>
              <c:pt idx="1">
                <c:v>66</c:v>
              </c:pt>
              <c:pt idx="2">
                <c:v>1045</c:v>
              </c:pt>
              <c:pt idx="3">
                <c:v>302</c:v>
              </c:pt>
              <c:pt idx="4">
                <c:v>424</c:v>
              </c:pt>
              <c:pt idx="5">
                <c:v>93</c:v>
              </c:pt>
              <c:pt idx="6">
                <c:v>22</c:v>
              </c:pt>
              <c:pt idx="7">
                <c:v>135</c:v>
              </c:pt>
              <c:pt idx="8">
                <c:v>11</c:v>
              </c:pt>
              <c:pt idx="9">
                <c:v>2409</c:v>
              </c:pt>
              <c:pt idx="10">
                <c:v>1013</c:v>
              </c:pt>
              <c:pt idx="11">
                <c:v>132</c:v>
              </c:pt>
              <c:pt idx="12">
                <c:v>478</c:v>
              </c:pt>
              <c:pt idx="13">
                <c:v>1774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AB85-4D81-A5A7-61C23083690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1.2l Deaths by cause in women, Northern Ireland 2017</a:t>
            </a:r>
          </a:p>
        </c:rich>
      </c:tx>
      <c:layout>
        <c:manualLayout>
          <c:xMode val="edge"/>
          <c:yMode val="edge"/>
          <c:x val="0.15251086988978155"/>
          <c:y val="1.531100016998827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6424327129845848"/>
          <c:y val="0.22514407296671826"/>
          <c:w val="0.46287802755225543"/>
          <c:h val="0.7398381724023626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6-5CAE-4BBD-B2D2-D7CBA17B19C7}"/>
              </c:ext>
            </c:extLst>
          </c:dPt>
          <c:dPt>
            <c:idx val="1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0-5CAE-4BBD-B2D2-D7CBA17B19C7}"/>
              </c:ext>
            </c:extLst>
          </c:dPt>
          <c:dPt>
            <c:idx val="2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1-5CAE-4BBD-B2D2-D7CBA17B19C7}"/>
              </c:ext>
            </c:extLst>
          </c:dPt>
          <c:dPt>
            <c:idx val="3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0-7145-4B26-9646-E223D3A5C241}"/>
              </c:ext>
            </c:extLst>
          </c:dPt>
          <c:dPt>
            <c:idx val="4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3-5CAE-4BBD-B2D2-D7CBA17B19C7}"/>
              </c:ext>
            </c:extLst>
          </c:dPt>
          <c:dPt>
            <c:idx val="5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1-7145-4B26-9646-E223D3A5C241}"/>
              </c:ext>
            </c:extLst>
          </c:dPt>
          <c:dPt>
            <c:idx val="6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5-5CAE-4BBD-B2D2-D7CBA17B19C7}"/>
              </c:ext>
            </c:extLst>
          </c:dPt>
          <c:dPt>
            <c:idx val="7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7-5CAE-4BBD-B2D2-D7CBA17B19C7}"/>
              </c:ext>
            </c:extLst>
          </c:dPt>
          <c:dPt>
            <c:idx val="8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8-A61B-41DD-97F6-CB2D828701AC}"/>
              </c:ext>
            </c:extLst>
          </c:dPt>
          <c:dLbls>
            <c:dLbl>
              <c:idx val="0"/>
              <c:layout>
                <c:manualLayout>
                  <c:x val="-0.17851966069882258"/>
                  <c:y val="3.896086934331883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AE-4BBD-B2D2-D7CBA17B19C7}"/>
                </c:ext>
              </c:extLst>
            </c:dLbl>
            <c:dLbl>
              <c:idx val="1"/>
              <c:layout>
                <c:manualLayout>
                  <c:x val="0.13513022665845495"/>
                  <c:y val="1.253733814444341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AE-4BBD-B2D2-D7CBA17B19C7}"/>
                </c:ext>
              </c:extLst>
            </c:dLbl>
            <c:dLbl>
              <c:idx val="2"/>
              <c:layout>
                <c:manualLayout>
                  <c:x val="-4.8478915510293548E-2"/>
                  <c:y val="0.17029297911613561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8.3820128479657377E-2"/>
                      <c:h val="0.1552840035286467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5CAE-4BBD-B2D2-D7CBA17B19C7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AE-4BBD-B2D2-D7CBA17B19C7}"/>
                </c:ext>
              </c:extLst>
            </c:dLbl>
            <c:dLbl>
              <c:idx val="5"/>
              <c:layout>
                <c:manualLayout>
                  <c:x val="3.1885280833347032E-2"/>
                  <c:y val="4.0089746239985478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45-4B26-9646-E223D3A5C241}"/>
                </c:ext>
              </c:extLst>
            </c:dLbl>
            <c:dLbl>
              <c:idx val="6"/>
              <c:layout>
                <c:manualLayout>
                  <c:x val="0.12582161246612467"/>
                  <c:y val="0.15485320356853208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AE-4BBD-B2D2-D7CBA17B19C7}"/>
                </c:ext>
              </c:extLst>
            </c:dLbl>
            <c:dLbl>
              <c:idx val="7"/>
              <c:layout>
                <c:manualLayout>
                  <c:x val="9.8604742547425475E-2"/>
                  <c:y val="0.2373830089213301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AE-4BBD-B2D2-D7CBA17B19C7}"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1B-41DD-97F6-CB2D828701AC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Lit>
              <c:ptCount val="14"/>
              <c:pt idx="0">
                <c:v>Chronic rheumatic heart diseases</c:v>
              </c:pt>
              <c:pt idx="1">
                <c:v>Hypertensive diseases</c:v>
              </c:pt>
              <c:pt idx="2">
                <c:v>Coronary heart disease</c:v>
              </c:pt>
              <c:pt idx="3">
                <c:v>Other heart diseases</c:v>
              </c:pt>
              <c:pt idx="4">
                <c:v>Stroke</c:v>
              </c:pt>
              <c:pt idx="5">
                <c:v>Diseases of arteries, arterioles and capillaries</c:v>
              </c:pt>
              <c:pt idx="6">
                <c:v>Diseases of veins, lymphatic vessels and lymph nodes*</c:v>
              </c:pt>
              <c:pt idx="7">
                <c:v>Vascular dementia</c:v>
              </c:pt>
              <c:pt idx="8">
                <c:v>Congenital malformations of the circulatory system</c:v>
              </c:pt>
              <c:pt idx="9">
                <c:v>All cancer</c:v>
              </c:pt>
              <c:pt idx="10">
                <c:v>Respiratory disease</c:v>
              </c:pt>
              <c:pt idx="11">
                <c:v>Diabetes</c:v>
              </c:pt>
              <c:pt idx="12">
                <c:v>Unspecified dementia and Alzheimer's</c:v>
              </c:pt>
              <c:pt idx="13">
                <c:v>All other causes</c:v>
              </c:pt>
            </c:strLit>
          </c:cat>
          <c:val>
            <c:numLit>
              <c:formatCode>General</c:formatCode>
              <c:ptCount val="14"/>
              <c:pt idx="0">
                <c:v>25</c:v>
              </c:pt>
              <c:pt idx="1">
                <c:v>110</c:v>
              </c:pt>
              <c:pt idx="2">
                <c:v>646</c:v>
              </c:pt>
              <c:pt idx="3">
                <c:v>392</c:v>
              </c:pt>
              <c:pt idx="4">
                <c:v>564</c:v>
              </c:pt>
              <c:pt idx="5">
                <c:v>69</c:v>
              </c:pt>
              <c:pt idx="6">
                <c:v>8</c:v>
              </c:pt>
              <c:pt idx="7">
                <c:v>174</c:v>
              </c:pt>
              <c:pt idx="8">
                <c:v>4</c:v>
              </c:pt>
              <c:pt idx="9">
                <c:v>2172</c:v>
              </c:pt>
              <c:pt idx="10">
                <c:v>1132</c:v>
              </c:pt>
              <c:pt idx="11">
                <c:v>98</c:v>
              </c:pt>
              <c:pt idx="12">
                <c:v>1113</c:v>
              </c:pt>
              <c:pt idx="13">
                <c:v>1611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CAE-4BBD-B2D2-D7CBA17B19C7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4803149606299213" l="0.70866141732283472" r="0.70866141732283472" t="0.74803149606299213" header="0.31496062992125984" footer="0.31496062992125984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1.2a Deaths by cause in all, England 2017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81169554119372"/>
          <c:y val="0.22812976136420968"/>
          <c:w val="0.47411204040623472"/>
          <c:h val="0.70469300237122245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1-69B5-484B-9954-D898DDFD5462}"/>
              </c:ext>
            </c:extLst>
          </c:dPt>
          <c:dPt>
            <c:idx val="1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3-69B5-484B-9954-D898DDFD5462}"/>
              </c:ext>
            </c:extLst>
          </c:dPt>
          <c:dPt>
            <c:idx val="2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5-69B5-484B-9954-D898DDFD5462}"/>
              </c:ext>
            </c:extLst>
          </c:dPt>
          <c:dPt>
            <c:idx val="3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7-69B5-484B-9954-D898DDFD5462}"/>
              </c:ext>
            </c:extLst>
          </c:dPt>
          <c:dPt>
            <c:idx val="4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9-69B5-484B-9954-D898DDFD5462}"/>
              </c:ext>
            </c:extLst>
          </c:dPt>
          <c:dPt>
            <c:idx val="5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B-69B5-484B-9954-D898DDFD5462}"/>
              </c:ext>
            </c:extLst>
          </c:dPt>
          <c:dPt>
            <c:idx val="6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D-69B5-484B-9954-D898DDFD5462}"/>
              </c:ext>
            </c:extLst>
          </c:dPt>
          <c:dPt>
            <c:idx val="7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F-69B5-484B-9954-D898DDFD5462}"/>
              </c:ext>
            </c:extLst>
          </c:dPt>
          <c:dPt>
            <c:idx val="8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11-69B5-484B-9954-D898DDFD5462}"/>
              </c:ext>
            </c:extLst>
          </c:dPt>
          <c:dLbls>
            <c:dLbl>
              <c:idx val="0"/>
              <c:layout>
                <c:manualLayout>
                  <c:x val="-0.18890926967184518"/>
                  <c:y val="3.385720261998942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B5-484B-9954-D898DDFD5462}"/>
                </c:ext>
              </c:extLst>
            </c:dLbl>
            <c:dLbl>
              <c:idx val="1"/>
              <c:layout>
                <c:manualLayout>
                  <c:x val="0.1593726475955077"/>
                  <c:y val="2.5296504952766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B5-484B-9954-D898DDFD5462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2293834688346883E-2"/>
                  <c:y val="-2.735665044606650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B5-484B-9954-D898DDFD5462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3.7922934882963125E-2"/>
                  <c:y val="5.402552847989506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B5-484B-9954-D898DDFD5462}"/>
                </c:ext>
              </c:extLst>
            </c:dLbl>
            <c:dLbl>
              <c:idx val="6"/>
              <c:layout>
                <c:manualLayout>
                  <c:x val="3.8609813718568274E-2"/>
                  <c:y val="9.071166944150144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B5-484B-9954-D898DDFD5462}"/>
                </c:ext>
              </c:extLst>
            </c:dLbl>
            <c:dLbl>
              <c:idx val="7"/>
              <c:layout>
                <c:manualLayout>
                  <c:x val="5.0477235772357722E-2"/>
                  <c:y val="0.17314821573398206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B5-484B-9954-D898DDFD5462}"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B5-484B-9954-D898DDFD5462}"/>
                </c:ext>
              </c:extLst>
            </c:dLbl>
            <c:dLbl>
              <c:idx val="9"/>
              <c:layout>
                <c:manualLayout>
                  <c:x val="-5.2682249322493165E-2"/>
                  <c:y val="-0.1526524736415247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B5-484B-9954-D898DDFD5462}"/>
                </c:ext>
              </c:extLst>
            </c:dLbl>
            <c:dLbl>
              <c:idx val="10"/>
              <c:layout>
                <c:manualLayout>
                  <c:x val="2.419241192411924E-2"/>
                  <c:y val="6.376317923763179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B5-484B-9954-D898DDFD5462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Lit>
              <c:ptCount val="14"/>
              <c:pt idx="0">
                <c:v>Chronic rheumatic heart diseases</c:v>
              </c:pt>
              <c:pt idx="1">
                <c:v>Hypertensive diseases</c:v>
              </c:pt>
              <c:pt idx="2">
                <c:v>Coronary heart disease</c:v>
              </c:pt>
              <c:pt idx="3">
                <c:v>Other heart diseases</c:v>
              </c:pt>
              <c:pt idx="4">
                <c:v>Stroke</c:v>
              </c:pt>
              <c:pt idx="5">
                <c:v>Diseases of arteries, arterioles and capillaries</c:v>
              </c:pt>
              <c:pt idx="6">
                <c:v>Diseases of veins, lymphatic vessels and lymph nodes*</c:v>
              </c:pt>
              <c:pt idx="7">
                <c:v>Vascular dementia</c:v>
              </c:pt>
              <c:pt idx="8">
                <c:v>Congenital malformations of the circulatory system</c:v>
              </c:pt>
              <c:pt idx="9">
                <c:v>All cancer</c:v>
              </c:pt>
              <c:pt idx="10">
                <c:v>Respiratory disease</c:v>
              </c:pt>
              <c:pt idx="11">
                <c:v>Diabetes</c:v>
              </c:pt>
              <c:pt idx="12">
                <c:v>Unspecified dementia and Alzheimer's</c:v>
              </c:pt>
              <c:pt idx="13">
                <c:v>All other causes</c:v>
              </c:pt>
            </c:strLit>
          </c:cat>
          <c:val>
            <c:numLit>
              <c:formatCode>General</c:formatCode>
              <c:ptCount val="14"/>
              <c:pt idx="0">
                <c:v>756</c:v>
              </c:pt>
              <c:pt idx="1">
                <c:v>6540</c:v>
              </c:pt>
              <c:pt idx="2">
                <c:v>53852</c:v>
              </c:pt>
              <c:pt idx="3">
                <c:v>23588</c:v>
              </c:pt>
              <c:pt idx="4">
                <c:v>29705</c:v>
              </c:pt>
              <c:pt idx="5">
                <c:v>7493</c:v>
              </c:pt>
              <c:pt idx="6">
                <c:v>2687</c:v>
              </c:pt>
              <c:pt idx="7">
                <c:v>12437</c:v>
              </c:pt>
              <c:pt idx="8">
                <c:v>376</c:v>
              </c:pt>
              <c:pt idx="9">
                <c:v>140166</c:v>
              </c:pt>
              <c:pt idx="10">
                <c:v>68352</c:v>
              </c:pt>
              <c:pt idx="11">
                <c:v>5673</c:v>
              </c:pt>
              <c:pt idx="12">
                <c:v>51347</c:v>
              </c:pt>
              <c:pt idx="13">
                <c:v>95890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69B5-484B-9954-D898DDFD546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1.2d Deaths by cause in</a:t>
            </a:r>
            <a:r>
              <a:rPr lang="en-AU" sz="1400" baseline="0"/>
              <a:t> all</a:t>
            </a:r>
            <a:r>
              <a:rPr lang="en-AU" sz="1400"/>
              <a:t>, Wales 2017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4542700809210882"/>
          <c:y val="0.19540426820039353"/>
          <c:w val="0.49713644986449856"/>
          <c:h val="0.743890308191403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1-09FC-4160-907E-8C8441BA44CC}"/>
              </c:ext>
            </c:extLst>
          </c:dPt>
          <c:dPt>
            <c:idx val="1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3-09FC-4160-907E-8C8441BA44CC}"/>
              </c:ext>
            </c:extLst>
          </c:dPt>
          <c:dPt>
            <c:idx val="2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5-09FC-4160-907E-8C8441BA44CC}"/>
              </c:ext>
            </c:extLst>
          </c:dPt>
          <c:dPt>
            <c:idx val="3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7-09FC-4160-907E-8C8441BA44CC}"/>
              </c:ext>
            </c:extLst>
          </c:dPt>
          <c:dPt>
            <c:idx val="4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9-09FC-4160-907E-8C8441BA44CC}"/>
              </c:ext>
            </c:extLst>
          </c:dPt>
          <c:dPt>
            <c:idx val="5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B-09FC-4160-907E-8C8441BA44CC}"/>
              </c:ext>
            </c:extLst>
          </c:dPt>
          <c:dPt>
            <c:idx val="6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D-09FC-4160-907E-8C8441BA44CC}"/>
              </c:ext>
            </c:extLst>
          </c:dPt>
          <c:dPt>
            <c:idx val="7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F-09FC-4160-907E-8C8441BA44CC}"/>
              </c:ext>
            </c:extLst>
          </c:dPt>
          <c:dPt>
            <c:idx val="8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11-09FC-4160-907E-8C8441BA44CC}"/>
              </c:ext>
            </c:extLst>
          </c:dPt>
          <c:dLbls>
            <c:dLbl>
              <c:idx val="0"/>
              <c:layout>
                <c:manualLayout>
                  <c:x val="-0.18890926967184518"/>
                  <c:y val="3.385720261998942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FC-4160-907E-8C8441BA44CC}"/>
                </c:ext>
              </c:extLst>
            </c:dLbl>
            <c:dLbl>
              <c:idx val="1"/>
              <c:layout>
                <c:manualLayout>
                  <c:x val="0.1593726475955077"/>
                  <c:y val="2.5296504952766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FC-4160-907E-8C8441BA44CC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3.0396341463414633E-2"/>
                  <c:y val="-4.311131386861313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FC-4160-907E-8C8441BA44CC}"/>
                </c:ext>
              </c:extLst>
            </c:dLbl>
            <c:dLbl>
              <c:idx val="6"/>
              <c:layout>
                <c:manualLayout>
                  <c:x val="3.1598102981029684E-2"/>
                  <c:y val="4.95717761557177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FC-4160-907E-8C8441BA44CC}"/>
                </c:ext>
              </c:extLst>
            </c:dLbl>
            <c:dLbl>
              <c:idx val="7"/>
              <c:layout>
                <c:manualLayout>
                  <c:x val="2.7094173441734419E-2"/>
                  <c:y val="0.1328434712084347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FC-4160-907E-8C8441BA44CC}"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FC-4160-907E-8C8441BA44CC}"/>
                </c:ext>
              </c:extLst>
            </c:dLbl>
            <c:dLbl>
              <c:idx val="9"/>
              <c:layout>
                <c:manualLayout>
                  <c:x val="-4.2941802168021619E-2"/>
                  <c:y val="-0.1303641524736414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FC-4160-907E-8C8441BA44CC}"/>
                </c:ext>
              </c:extLst>
            </c:dLbl>
            <c:dLbl>
              <c:idx val="10"/>
              <c:layout>
                <c:manualLayout>
                  <c:x val="4.8284552845528454E-2"/>
                  <c:y val="8.580291970802911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1595760162601626"/>
                      <c:h val="7.524209245742093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09FC-4160-907E-8C8441BA44CC}"/>
                </c:ext>
              </c:extLst>
            </c:dLbl>
            <c:dLbl>
              <c:idx val="11"/>
              <c:layout>
                <c:manualLayout>
                  <c:x val="-4.28489837398374E-2"/>
                  <c:y val="1.77389497161394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1165350948509485"/>
                      <c:h val="0.1279608678021086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09FC-4160-907E-8C8441BA44CC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Lit>
              <c:ptCount val="14"/>
              <c:pt idx="0">
                <c:v>Chronic rheumatic heart diseases</c:v>
              </c:pt>
              <c:pt idx="1">
                <c:v>Hypertensive diseases</c:v>
              </c:pt>
              <c:pt idx="2">
                <c:v>Coronary heart disease</c:v>
              </c:pt>
              <c:pt idx="3">
                <c:v>Other heart diseases</c:v>
              </c:pt>
              <c:pt idx="4">
                <c:v>Stroke</c:v>
              </c:pt>
              <c:pt idx="5">
                <c:v>Diseases of arteries, arterioles and capillaries</c:v>
              </c:pt>
              <c:pt idx="6">
                <c:v>Diseases of veins, lymphatic vessels and lymph nodes*</c:v>
              </c:pt>
              <c:pt idx="7">
                <c:v>Vascular dementia</c:v>
              </c:pt>
              <c:pt idx="8">
                <c:v>Congenital malformations of the circulatory system</c:v>
              </c:pt>
              <c:pt idx="9">
                <c:v>All cancer</c:v>
              </c:pt>
              <c:pt idx="10">
                <c:v>Respiratory disease</c:v>
              </c:pt>
              <c:pt idx="11">
                <c:v>Diabetes</c:v>
              </c:pt>
              <c:pt idx="12">
                <c:v>Unspecified dementia and Alzheimer's</c:v>
              </c:pt>
              <c:pt idx="13">
                <c:v>All other causes</c:v>
              </c:pt>
            </c:strLit>
          </c:cat>
          <c:val>
            <c:numLit>
              <c:formatCode>General</c:formatCode>
              <c:ptCount val="14"/>
              <c:pt idx="0">
                <c:v>44</c:v>
              </c:pt>
              <c:pt idx="1">
                <c:v>319</c:v>
              </c:pt>
              <c:pt idx="2">
                <c:v>3821</c:v>
              </c:pt>
              <c:pt idx="3">
                <c:v>1592</c:v>
              </c:pt>
              <c:pt idx="4">
                <c:v>1926</c:v>
              </c:pt>
              <c:pt idx="5">
                <c:v>503</c:v>
              </c:pt>
              <c:pt idx="6">
                <c:v>220</c:v>
              </c:pt>
              <c:pt idx="7">
                <c:v>778</c:v>
              </c:pt>
              <c:pt idx="8">
                <c:v>21</c:v>
              </c:pt>
              <c:pt idx="9">
                <c:v>9188</c:v>
              </c:pt>
              <c:pt idx="10">
                <c:v>5012</c:v>
              </c:pt>
              <c:pt idx="11">
                <c:v>367</c:v>
              </c:pt>
              <c:pt idx="12">
                <c:v>3064</c:v>
              </c:pt>
              <c:pt idx="13">
                <c:v>6392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09FC-4160-907E-8C8441BA44C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1.2g Deaths by cause in all, Scotland 2017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793672086720866"/>
          <c:y val="0.19556812652068126"/>
          <c:w val="0.48649796747967478"/>
          <c:h val="0.72797141119221409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1-38E3-4915-B46A-950E3C9D9679}"/>
              </c:ext>
            </c:extLst>
          </c:dPt>
          <c:dPt>
            <c:idx val="1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3-38E3-4915-B46A-950E3C9D9679}"/>
              </c:ext>
            </c:extLst>
          </c:dPt>
          <c:dPt>
            <c:idx val="2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5-38E3-4915-B46A-950E3C9D9679}"/>
              </c:ext>
            </c:extLst>
          </c:dPt>
          <c:dPt>
            <c:idx val="3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7-38E3-4915-B46A-950E3C9D9679}"/>
              </c:ext>
            </c:extLst>
          </c:dPt>
          <c:dPt>
            <c:idx val="4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9-38E3-4915-B46A-950E3C9D9679}"/>
              </c:ext>
            </c:extLst>
          </c:dPt>
          <c:dPt>
            <c:idx val="5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B-38E3-4915-B46A-950E3C9D9679}"/>
              </c:ext>
            </c:extLst>
          </c:dPt>
          <c:dPt>
            <c:idx val="6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D-38E3-4915-B46A-950E3C9D9679}"/>
              </c:ext>
            </c:extLst>
          </c:dPt>
          <c:dPt>
            <c:idx val="7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F-38E3-4915-B46A-950E3C9D9679}"/>
              </c:ext>
            </c:extLst>
          </c:dPt>
          <c:dPt>
            <c:idx val="8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11-38E3-4915-B46A-950E3C9D9679}"/>
              </c:ext>
            </c:extLst>
          </c:dPt>
          <c:dLbls>
            <c:dLbl>
              <c:idx val="0"/>
              <c:layout>
                <c:manualLayout>
                  <c:x val="-0.1149119241192412"/>
                  <c:y val="2.9570154095701542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Chronic rheumatic heart 
0.1%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E3-4915-B46A-950E3C9D9679}"/>
                </c:ext>
              </c:extLst>
            </c:dLbl>
            <c:dLbl>
              <c:idx val="1"/>
              <c:layout>
                <c:manualLayout>
                  <c:x val="0.1593726475955077"/>
                  <c:y val="2.5296504952766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E3-4915-B46A-950E3C9D9679}"/>
                </c:ext>
              </c:extLst>
            </c:dLbl>
            <c:dLbl>
              <c:idx val="2"/>
              <c:numFmt formatCode="General" sourceLinked="0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3.7736720867208674E-2"/>
                  <c:y val="-5.421877534468775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E3-4915-B46A-950E3C9D9679}"/>
                </c:ext>
              </c:extLst>
            </c:dLbl>
            <c:dLbl>
              <c:idx val="6"/>
              <c:layout>
                <c:manualLayout>
                  <c:x val="3.8609756097560975E-2"/>
                  <c:y val="4.443390105433901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E3-4915-B46A-950E3C9D9679}"/>
                </c:ext>
              </c:extLst>
            </c:dLbl>
            <c:dLbl>
              <c:idx val="7"/>
              <c:layout>
                <c:manualLayout>
                  <c:x val="4.0152032520325204E-2"/>
                  <c:y val="0.1396729521492295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E3-4915-B46A-950E3C9D9679}"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E3-4915-B46A-950E3C9D9679}"/>
                </c:ext>
              </c:extLst>
            </c:dLbl>
            <c:dLbl>
              <c:idx val="9"/>
              <c:layout>
                <c:manualLayout>
                  <c:x val="-3.0026016260162602E-2"/>
                  <c:y val="-0.1483892944038928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E3-4915-B46A-950E3C9D9679}"/>
                </c:ext>
              </c:extLst>
            </c:dLbl>
            <c:dLbl>
              <c:idx val="10"/>
              <c:layout>
                <c:manualLayout>
                  <c:x val="-1.6205962059620597E-3"/>
                  <c:y val="-6.1232765612327655E-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E3-4915-B46A-950E3C9D9679}"/>
                </c:ext>
              </c:extLst>
            </c:dLbl>
            <c:dLbl>
              <c:idx val="11"/>
              <c:layout>
                <c:manualLayout>
                  <c:x val="-5.3473712737127373E-2"/>
                  <c:y val="-3.370275750202757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E3-4915-B46A-950E3C9D9679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Lit>
              <c:ptCount val="14"/>
              <c:pt idx="0">
                <c:v>Chronic rheumatic heart diseases</c:v>
              </c:pt>
              <c:pt idx="1">
                <c:v>Hypertensive diseases</c:v>
              </c:pt>
              <c:pt idx="2">
                <c:v>Coronary heart disease</c:v>
              </c:pt>
              <c:pt idx="3">
                <c:v>Other heart diseases</c:v>
              </c:pt>
              <c:pt idx="4">
                <c:v>Stroke</c:v>
              </c:pt>
              <c:pt idx="5">
                <c:v>Diseases of arteries, arterioles and capillaries</c:v>
              </c:pt>
              <c:pt idx="6">
                <c:v>Diseases of veins, lymphatic vessels and lymph nodes*</c:v>
              </c:pt>
              <c:pt idx="7">
                <c:v>Vascular dementia</c:v>
              </c:pt>
              <c:pt idx="8">
                <c:v>Congenital malformations of the circulatory system</c:v>
              </c:pt>
              <c:pt idx="9">
                <c:v>All cancer</c:v>
              </c:pt>
              <c:pt idx="10">
                <c:v>Respiratory disease</c:v>
              </c:pt>
              <c:pt idx="11">
                <c:v>Diabetes</c:v>
              </c:pt>
              <c:pt idx="12">
                <c:v>Unspecified dementia and Alzheimer's</c:v>
              </c:pt>
              <c:pt idx="13">
                <c:v>All other causes</c:v>
              </c:pt>
            </c:strLit>
          </c:cat>
          <c:val>
            <c:numLit>
              <c:formatCode>General</c:formatCode>
              <c:ptCount val="14"/>
              <c:pt idx="0">
                <c:v>113</c:v>
              </c:pt>
              <c:pt idx="1">
                <c:v>613</c:v>
              </c:pt>
              <c:pt idx="2">
                <c:v>6727</c:v>
              </c:pt>
              <c:pt idx="3">
                <c:v>2666</c:v>
              </c:pt>
              <c:pt idx="4">
                <c:v>3927</c:v>
              </c:pt>
              <c:pt idx="5">
                <c:v>874</c:v>
              </c:pt>
              <c:pt idx="6">
                <c:v>191</c:v>
              </c:pt>
              <c:pt idx="7">
                <c:v>2076</c:v>
              </c:pt>
              <c:pt idx="8">
                <c:v>43</c:v>
              </c:pt>
              <c:pt idx="9">
                <c:v>16531</c:v>
              </c:pt>
              <c:pt idx="10">
                <c:v>6854</c:v>
              </c:pt>
              <c:pt idx="11">
                <c:v>1016</c:v>
              </c:pt>
              <c:pt idx="12">
                <c:v>4473</c:v>
              </c:pt>
              <c:pt idx="13">
                <c:v>11776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38E3-4915-B46A-950E3C9D967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1.2j Deaths by cause in all, Northern Ireland 2017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097947102590563"/>
          <c:y val="0.22456606684582298"/>
          <c:w val="0.48148984413186335"/>
          <c:h val="0.71520069376868667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1-CF39-4F2E-91FA-B9F7F993FBCA}"/>
              </c:ext>
            </c:extLst>
          </c:dPt>
          <c:dPt>
            <c:idx val="1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3-CF39-4F2E-91FA-B9F7F993FBCA}"/>
              </c:ext>
            </c:extLst>
          </c:dPt>
          <c:dPt>
            <c:idx val="2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5-CF39-4F2E-91FA-B9F7F993FBCA}"/>
              </c:ext>
            </c:extLst>
          </c:dPt>
          <c:dPt>
            <c:idx val="3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7-CF39-4F2E-91FA-B9F7F993FBCA}"/>
              </c:ext>
            </c:extLst>
          </c:dPt>
          <c:dPt>
            <c:idx val="4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9-CF39-4F2E-91FA-B9F7F993FBCA}"/>
              </c:ext>
            </c:extLst>
          </c:dPt>
          <c:dPt>
            <c:idx val="5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B-CF39-4F2E-91FA-B9F7F993FBCA}"/>
              </c:ext>
            </c:extLst>
          </c:dPt>
          <c:dPt>
            <c:idx val="6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D-CF39-4F2E-91FA-B9F7F993FBCA}"/>
              </c:ext>
            </c:extLst>
          </c:dPt>
          <c:dPt>
            <c:idx val="7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F-CF39-4F2E-91FA-B9F7F993FBCA}"/>
              </c:ext>
            </c:extLst>
          </c:dPt>
          <c:dPt>
            <c:idx val="8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11-CF39-4F2E-91FA-B9F7F993FBCA}"/>
              </c:ext>
            </c:extLst>
          </c:dPt>
          <c:dLbls>
            <c:dLbl>
              <c:idx val="0"/>
              <c:layout>
                <c:manualLayout>
                  <c:x val="-0.18890926967184518"/>
                  <c:y val="3.385720261998942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39-4F2E-91FA-B9F7F993FBCA}"/>
                </c:ext>
              </c:extLst>
            </c:dLbl>
            <c:dLbl>
              <c:idx val="1"/>
              <c:layout>
                <c:manualLayout>
                  <c:x val="0.11807181571815718"/>
                  <c:y val="-1.84789132197891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39-4F2E-91FA-B9F7F993FBCA}"/>
                </c:ext>
              </c:extLst>
            </c:dLbl>
            <c:dLbl>
              <c:idx val="2"/>
              <c:numFmt formatCode="General" sourceLinked="0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6.9409891598915988E-2"/>
                  <c:y val="-7.174513381995133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39-4F2E-91FA-B9F7F993FBCA}"/>
                </c:ext>
              </c:extLst>
            </c:dLbl>
            <c:dLbl>
              <c:idx val="4"/>
              <c:layout>
                <c:manualLayout>
                  <c:x val="8.2431978319783078E-2"/>
                  <c:y val="-0.1064393755068937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39-4F2E-91FA-B9F7F993FBCA}"/>
                </c:ext>
              </c:extLst>
            </c:dLbl>
            <c:dLbl>
              <c:idx val="5"/>
              <c:layout>
                <c:manualLayout>
                  <c:x val="5.2107588075880756E-2"/>
                  <c:y val="-4.983637469586374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39-4F2E-91FA-B9F7F993FBCA}"/>
                </c:ext>
              </c:extLst>
            </c:dLbl>
            <c:dLbl>
              <c:idx val="6"/>
              <c:layout>
                <c:manualLayout>
                  <c:x val="4.3772357723577238E-2"/>
                  <c:y val="6.2459042984590381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39-4F2E-91FA-B9F7F993FBCA}"/>
                </c:ext>
              </c:extLst>
            </c:dLbl>
            <c:dLbl>
              <c:idx val="7"/>
              <c:layout>
                <c:manualLayout>
                  <c:x val="5.0477235772357722E-2"/>
                  <c:y val="0.16799817518248175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39-4F2E-91FA-B9F7F993FBCA}"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39-4F2E-91FA-B9F7F993FBCA}"/>
                </c:ext>
              </c:extLst>
            </c:dLbl>
            <c:dLbl>
              <c:idx val="10"/>
              <c:layout>
                <c:manualLayout>
                  <c:x val="3.5420054200542006E-3"/>
                  <c:y val="-3.1873479318734795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39-4F2E-91FA-B9F7F993FBCA}"/>
                </c:ext>
              </c:extLst>
            </c:dLbl>
            <c:dLbl>
              <c:idx val="12"/>
              <c:layout>
                <c:manualLayout>
                  <c:x val="-5.8622899728997292E-2"/>
                  <c:y val="-7.049168694241686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39-4F2E-91FA-B9F7F993FBCA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Lit>
              <c:ptCount val="14"/>
              <c:pt idx="0">
                <c:v>Chronic rheumatic heart diseases</c:v>
              </c:pt>
              <c:pt idx="1">
                <c:v>Hypertensive diseases</c:v>
              </c:pt>
              <c:pt idx="2">
                <c:v>Coronary heart disease</c:v>
              </c:pt>
              <c:pt idx="3">
                <c:v>Other heart diseases</c:v>
              </c:pt>
              <c:pt idx="4">
                <c:v>Stroke</c:v>
              </c:pt>
              <c:pt idx="5">
                <c:v>Diseases of arteries, arterioles and capillaries</c:v>
              </c:pt>
              <c:pt idx="6">
                <c:v>Diseases of veins, lymphatic vessels and lymph nodes*</c:v>
              </c:pt>
              <c:pt idx="7">
                <c:v>Vascular dementia</c:v>
              </c:pt>
              <c:pt idx="8">
                <c:v>Congenital malformations of the circulatory system</c:v>
              </c:pt>
              <c:pt idx="9">
                <c:v>All cancer</c:v>
              </c:pt>
              <c:pt idx="10">
                <c:v>Respiratory disease</c:v>
              </c:pt>
              <c:pt idx="11">
                <c:v>Diabetes</c:v>
              </c:pt>
              <c:pt idx="12">
                <c:v>Unspecified dementia and Alzheimer's</c:v>
              </c:pt>
              <c:pt idx="13">
                <c:v>All other causes</c:v>
              </c:pt>
            </c:strLit>
          </c:cat>
          <c:val>
            <c:numLit>
              <c:formatCode>General</c:formatCode>
              <c:ptCount val="14"/>
              <c:pt idx="0">
                <c:v>36</c:v>
              </c:pt>
              <c:pt idx="1">
                <c:v>176</c:v>
              </c:pt>
              <c:pt idx="2">
                <c:v>1691</c:v>
              </c:pt>
              <c:pt idx="3">
                <c:v>694</c:v>
              </c:pt>
              <c:pt idx="4">
                <c:v>988</c:v>
              </c:pt>
              <c:pt idx="5">
                <c:v>162</c:v>
              </c:pt>
              <c:pt idx="6">
                <c:v>30</c:v>
              </c:pt>
              <c:pt idx="7">
                <c:v>309</c:v>
              </c:pt>
              <c:pt idx="8">
                <c:v>15</c:v>
              </c:pt>
              <c:pt idx="9">
                <c:v>4581</c:v>
              </c:pt>
              <c:pt idx="10">
                <c:v>2145</c:v>
              </c:pt>
              <c:pt idx="11">
                <c:v>230</c:v>
              </c:pt>
              <c:pt idx="12">
                <c:v>1591</c:v>
              </c:pt>
              <c:pt idx="13">
                <c:v>3385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CF39-4F2E-91FA-B9F7F993FBC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1.2n Deaths by cause in men under 75, England 2017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81169554119372"/>
          <c:y val="0.22812976136420968"/>
          <c:w val="0.47411204040623472"/>
          <c:h val="0.70469300237122245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1-4616-4D0B-84F3-AC8505345BB8}"/>
              </c:ext>
            </c:extLst>
          </c:dPt>
          <c:dPt>
            <c:idx val="1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3-4616-4D0B-84F3-AC8505345BB8}"/>
              </c:ext>
            </c:extLst>
          </c:dPt>
          <c:dPt>
            <c:idx val="2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5-4616-4D0B-84F3-AC8505345BB8}"/>
              </c:ext>
            </c:extLst>
          </c:dPt>
          <c:dPt>
            <c:idx val="3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7-4616-4D0B-84F3-AC8505345BB8}"/>
              </c:ext>
            </c:extLst>
          </c:dPt>
          <c:dPt>
            <c:idx val="4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9-4616-4D0B-84F3-AC8505345BB8}"/>
              </c:ext>
            </c:extLst>
          </c:dPt>
          <c:dPt>
            <c:idx val="5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B-4616-4D0B-84F3-AC8505345BB8}"/>
              </c:ext>
            </c:extLst>
          </c:dPt>
          <c:dPt>
            <c:idx val="6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D-4616-4D0B-84F3-AC8505345BB8}"/>
              </c:ext>
            </c:extLst>
          </c:dPt>
          <c:dPt>
            <c:idx val="7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F-4616-4D0B-84F3-AC8505345BB8}"/>
              </c:ext>
            </c:extLst>
          </c:dPt>
          <c:dPt>
            <c:idx val="8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11-4616-4D0B-84F3-AC8505345BB8}"/>
              </c:ext>
            </c:extLst>
          </c:dPt>
          <c:dLbls>
            <c:dLbl>
              <c:idx val="0"/>
              <c:layout>
                <c:manualLayout>
                  <c:x val="-0.18890926967184518"/>
                  <c:y val="3.385720261998942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16-4D0B-84F3-AC8505345BB8}"/>
                </c:ext>
              </c:extLst>
            </c:dLbl>
            <c:dLbl>
              <c:idx val="1"/>
              <c:layout>
                <c:manualLayout>
                  <c:x val="0.1593726475955077"/>
                  <c:y val="2.5296504952766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16-4D0B-84F3-AC8505345BB8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2293834688346883E-2"/>
                  <c:y val="-2.735665044606650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16-4D0B-84F3-AC8505345BB8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3.7922934882963125E-2"/>
                  <c:y val="5.402552847989506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16-4D0B-84F3-AC8505345BB8}"/>
                </c:ext>
              </c:extLst>
            </c:dLbl>
            <c:dLbl>
              <c:idx val="6"/>
              <c:layout>
                <c:manualLayout>
                  <c:x val="3.8609813718568274E-2"/>
                  <c:y val="9.071166944150144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16-4D0B-84F3-AC8505345BB8}"/>
                </c:ext>
              </c:extLst>
            </c:dLbl>
            <c:dLbl>
              <c:idx val="7"/>
              <c:layout>
                <c:manualLayout>
                  <c:x val="5.0477235772357722E-2"/>
                  <c:y val="0.17314821573398206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16-4D0B-84F3-AC8505345BB8}"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16-4D0B-84F3-AC8505345BB8}"/>
                </c:ext>
              </c:extLst>
            </c:dLbl>
            <c:dLbl>
              <c:idx val="9"/>
              <c:layout>
                <c:manualLayout>
                  <c:x val="-5.2682249322493165E-2"/>
                  <c:y val="-0.1526524736415247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16-4D0B-84F3-AC8505345BB8}"/>
                </c:ext>
              </c:extLst>
            </c:dLbl>
            <c:dLbl>
              <c:idx val="10"/>
              <c:layout>
                <c:manualLayout>
                  <c:x val="1.3867208672086705E-2"/>
                  <c:y val="4.831305758313057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16-4D0B-84F3-AC8505345BB8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Lit>
              <c:ptCount val="14"/>
              <c:pt idx="0">
                <c:v>Chronic rheumatic heart diseases</c:v>
              </c:pt>
              <c:pt idx="1">
                <c:v>Hypertensive diseases</c:v>
              </c:pt>
              <c:pt idx="2">
                <c:v>Coronary heart disease</c:v>
              </c:pt>
              <c:pt idx="3">
                <c:v>Other heart diseases</c:v>
              </c:pt>
              <c:pt idx="4">
                <c:v>Stroke</c:v>
              </c:pt>
              <c:pt idx="5">
                <c:v>Diseases of arteries, arterioles and capillaries</c:v>
              </c:pt>
              <c:pt idx="6">
                <c:v>Diseases of veins, lymphatic vessels and lymph nodes*</c:v>
              </c:pt>
              <c:pt idx="7">
                <c:v>Vascular dementia</c:v>
              </c:pt>
              <c:pt idx="8">
                <c:v>Congenital malformations of the circulatory system</c:v>
              </c:pt>
              <c:pt idx="9">
                <c:v>All cancer</c:v>
              </c:pt>
              <c:pt idx="10">
                <c:v>Respiratory disease</c:v>
              </c:pt>
              <c:pt idx="11">
                <c:v>Diabetes</c:v>
              </c:pt>
              <c:pt idx="12">
                <c:v>Unspecified dementia and Alzheimer's</c:v>
              </c:pt>
              <c:pt idx="13">
                <c:v>All other causes</c:v>
              </c:pt>
            </c:strLit>
          </c:cat>
          <c:val>
            <c:numLit>
              <c:formatCode>General</c:formatCode>
              <c:ptCount val="14"/>
              <c:pt idx="0">
                <c:v>70</c:v>
              </c:pt>
              <c:pt idx="1">
                <c:v>898</c:v>
              </c:pt>
              <c:pt idx="2">
                <c:v>13749</c:v>
              </c:pt>
              <c:pt idx="3">
                <c:v>3038</c:v>
              </c:pt>
              <c:pt idx="4">
                <c:v>3354</c:v>
              </c:pt>
              <c:pt idx="5">
                <c:v>1239</c:v>
              </c:pt>
              <c:pt idx="6">
                <c:v>730</c:v>
              </c:pt>
              <c:pt idx="7">
                <c:v>326</c:v>
              </c:pt>
              <c:pt idx="8">
                <c:v>158</c:v>
              </c:pt>
              <c:pt idx="9">
                <c:v>34499</c:v>
              </c:pt>
              <c:pt idx="10">
                <c:v>9074</c:v>
              </c:pt>
              <c:pt idx="11">
                <c:v>943</c:v>
              </c:pt>
              <c:pt idx="12">
                <c:v>1124</c:v>
              </c:pt>
              <c:pt idx="13">
                <c:v>24309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4616-4D0B-84F3-AC8505345BB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1.1c Deaths by cause in women, United Kingdom 2017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4593201876097071"/>
          <c:y val="0.17880862802655351"/>
          <c:w val="0.50813609686126515"/>
          <c:h val="0.75795950824249669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C-EBBC-44FF-9874-30273979E077}"/>
              </c:ext>
            </c:extLst>
          </c:dPt>
          <c:dPt>
            <c:idx val="1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1-EBBC-44FF-9874-30273979E077}"/>
              </c:ext>
            </c:extLst>
          </c:dPt>
          <c:dPt>
            <c:idx val="2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3-EBBC-44FF-9874-30273979E077}"/>
              </c:ext>
            </c:extLst>
          </c:dPt>
          <c:dPt>
            <c:idx val="3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5-EBBC-44FF-9874-30273979E077}"/>
              </c:ext>
            </c:extLst>
          </c:dPt>
          <c:dPt>
            <c:idx val="4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7-EBBC-44FF-9874-30273979E077}"/>
              </c:ext>
            </c:extLst>
          </c:dPt>
          <c:dPt>
            <c:idx val="5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9-EBBC-44FF-9874-30273979E077}"/>
              </c:ext>
            </c:extLst>
          </c:dPt>
          <c:dPt>
            <c:idx val="6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B-EBBC-44FF-9874-30273979E077}"/>
              </c:ext>
            </c:extLst>
          </c:dPt>
          <c:dPt>
            <c:idx val="7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D-EBBC-44FF-9874-30273979E077}"/>
              </c:ext>
            </c:extLst>
          </c:dPt>
          <c:dPt>
            <c:idx val="8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8-F2FE-4778-8D04-43C07026654A}"/>
              </c:ext>
            </c:extLst>
          </c:dPt>
          <c:dLbls>
            <c:dLbl>
              <c:idx val="0"/>
              <c:layout>
                <c:manualLayout>
                  <c:x val="-0.20415635918900521"/>
                  <c:y val="4.1362003884412808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latin typeface="Trebuchet MS" panose="020B0603020202020204" pitchFamily="34" charset="0"/>
                        <a:cs typeface="Arial" panose="020B0604020202020204" pitchFamily="34" charset="0"/>
                      </a:rPr>
                      <a:t>Chronic rheumatic heart diseases 
0.2%</a:t>
                    </a:r>
                    <a:endParaRPr lang="en-US">
                      <a:latin typeface="Trebuchet MS" panose="020B0603020202020204" pitchFamily="34" charset="0"/>
                    </a:endParaRP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BC-44FF-9874-30273979E077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  <a:latin typeface="Trebuchet MS" panose="020B0603020202020204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2.8174047235641438E-2"/>
                  <c:y val="3.110813492063487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BC-44FF-9874-30273979E077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  <a:latin typeface="Trebuchet MS" panose="020B0603020202020204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1.4304750402576489E-2"/>
                  <c:y val="-8.2301587301587348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latin typeface="Trebuchet MS" panose="020B0603020202020204" pitchFamily="34" charset="0"/>
                        <a:cs typeface="Arial" panose="020B0604020202020204" pitchFamily="34" charset="0"/>
                      </a:rPr>
                      <a:t>Diseases of arteries,arterioles</a:t>
                    </a:r>
                    <a:r>
                      <a:rPr lang="en-US" baseline="0">
                        <a:latin typeface="Trebuchet MS" panose="020B0603020202020204" pitchFamily="34" charset="0"/>
                        <a:cs typeface="Arial" panose="020B0604020202020204" pitchFamily="34" charset="0"/>
                      </a:rPr>
                      <a:t> </a:t>
                    </a:r>
                    <a:r>
                      <a:rPr lang="en-US">
                        <a:latin typeface="Trebuchet MS" panose="020B0603020202020204" pitchFamily="34" charset="0"/>
                        <a:cs typeface="Arial" panose="020B0604020202020204" pitchFamily="34" charset="0"/>
                      </a:rPr>
                      <a:t>and capillaries 
2%</a:t>
                    </a:r>
                    <a:endParaRPr lang="en-US">
                      <a:latin typeface="Trebuchet MS" panose="020B0603020202020204" pitchFamily="34" charset="0"/>
                    </a:endParaRP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BC-44FF-9874-30273979E077}"/>
                </c:ext>
              </c:extLst>
            </c:dLbl>
            <c:dLbl>
              <c:idx val="6"/>
              <c:layout>
                <c:manualLayout>
                  <c:x val="1.9837984918441489E-2"/>
                  <c:y val="2.2931538136343219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latin typeface="Trebuchet MS" panose="020B0603020202020204" pitchFamily="34" charset="0"/>
                        <a:cs typeface="Arial" panose="020B0604020202020204" pitchFamily="34" charset="0"/>
                      </a:rPr>
                      <a:t>Diseases of veins, lymphatic vessels
0.6%</a:t>
                    </a:r>
                    <a:endParaRPr lang="en-US">
                      <a:latin typeface="Trebuchet MS" panose="020B0603020202020204" pitchFamily="34" charset="0"/>
                    </a:endParaRP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BC-44FF-9874-30273979E077}"/>
                </c:ext>
              </c:extLst>
            </c:dLbl>
            <c:dLbl>
              <c:idx val="7"/>
              <c:layout>
                <c:manualLayout>
                  <c:x val="2.4294283413848632E-2"/>
                  <c:y val="5.679761904761904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BC-44FF-9874-30273979E077}"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FE-4778-8D04-43C07026654A}"/>
                </c:ext>
              </c:extLst>
            </c:dLbl>
            <c:dLbl>
              <c:idx val="9"/>
              <c:layout>
                <c:manualLayout>
                  <c:x val="-8.6365002683843395E-2"/>
                  <c:y val="-0.149973611111111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47-466D-8AF8-8954E71F8D90}"/>
                </c:ext>
              </c:extLst>
            </c:dLbl>
            <c:dLbl>
              <c:idx val="10"/>
              <c:layout>
                <c:manualLayout>
                  <c:x val="0.12017404723564137"/>
                  <c:y val="-0.1486414682539684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BC-44FF-9874-30273979E077}"/>
                </c:ext>
              </c:extLst>
            </c:dLbl>
            <c:dLbl>
              <c:idx val="11"/>
              <c:layout>
                <c:manualLayout>
                  <c:x val="-7.8505099302200749E-3"/>
                  <c:y val="-4.197817460317367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FE-4778-8D04-43C0702665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latin typeface="Trebuchet MS" panose="020B0603020202020204" pitchFamily="34" charset="0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(#REF!,#REF!,#REF!,#REF!,#REF!,#REF!,#REF!,#REF!,#REF!,#REF!,#REF!,#REF!,#REF!,#REF!)</c:f>
              <c:strCache>
                <c:ptCount val="14"/>
                <c:pt idx="0">
                  <c:v>Chronic rheumatic heart diseases</c:v>
                </c:pt>
                <c:pt idx="1">
                  <c:v>Hypertensive diseases</c:v>
                </c:pt>
                <c:pt idx="2">
                  <c:v>Coronary heart disease</c:v>
                </c:pt>
                <c:pt idx="3">
                  <c:v>Other heart diseases</c:v>
                </c:pt>
                <c:pt idx="4">
                  <c:v>Stroke</c:v>
                </c:pt>
                <c:pt idx="5">
                  <c:v>Diseases of arteries, arterioles and capillaries</c:v>
                </c:pt>
                <c:pt idx="6">
                  <c:v>Diseases of veins, lymphatic vessels and lymph nodes*</c:v>
                </c:pt>
                <c:pt idx="7">
                  <c:v>Vascular dementia</c:v>
                </c:pt>
                <c:pt idx="8">
                  <c:v>Congenital malformations of the circulatory system</c:v>
                </c:pt>
                <c:pt idx="9">
                  <c:v>All cancer</c:v>
                </c:pt>
                <c:pt idx="10">
                  <c:v>Respiratory disease</c:v>
                </c:pt>
                <c:pt idx="11">
                  <c:v>Diabetes</c:v>
                </c:pt>
                <c:pt idx="12">
                  <c:v>Unspecified dementia and Alzheimer's</c:v>
                </c:pt>
                <c:pt idx="13">
                  <c:v>All other causes</c:v>
                </c:pt>
              </c:strCache>
            </c:strRef>
          </c:cat>
          <c:val>
            <c:numRef>
              <c:f>(#REF!,#REF!,#REF!,#REF!,#REF!,#REF!,#REF!,#REF!,#REF!,#REF!,#REF!,#REF!,#REF!,#REF!)</c:f>
              <c:numCache>
                <c:formatCode>General</c:formatCode>
                <c:ptCount val="14"/>
                <c:pt idx="0">
                  <c:v>654</c:v>
                </c:pt>
                <c:pt idx="1">
                  <c:v>4361</c:v>
                </c:pt>
                <c:pt idx="2">
                  <c:v>25367</c:v>
                </c:pt>
                <c:pt idx="3">
                  <c:v>15996</c:v>
                </c:pt>
                <c:pt idx="4">
                  <c:v>21119</c:v>
                </c:pt>
                <c:pt idx="5">
                  <c:v>4158</c:v>
                </c:pt>
                <c:pt idx="6">
                  <c:v>1761</c:v>
                </c:pt>
                <c:pt idx="7">
                  <c:v>9415</c:v>
                </c:pt>
                <c:pt idx="8">
                  <c:v>227</c:v>
                </c:pt>
                <c:pt idx="9">
                  <c:v>79705</c:v>
                </c:pt>
                <c:pt idx="10">
                  <c:v>42322</c:v>
                </c:pt>
                <c:pt idx="11">
                  <c:v>3615</c:v>
                </c:pt>
                <c:pt idx="12">
                  <c:v>40788</c:v>
                </c:pt>
                <c:pt idx="13">
                  <c:v>58824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EBBC-44FF-9874-30273979E077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1.2o Deaths by cause in women under 75, England 2017</a:t>
            </a:r>
          </a:p>
        </c:rich>
      </c:tx>
      <c:layout>
        <c:manualLayout>
          <c:xMode val="edge"/>
          <c:yMode val="edge"/>
          <c:x val="0.15251086988978155"/>
          <c:y val="1.531100016998827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5923876577629001"/>
          <c:y val="0.17968366971366917"/>
          <c:w val="0.48356087608963227"/>
          <c:h val="0.81172890102943018"/>
        </c:manualLayout>
      </c:layout>
      <c:pieChart>
        <c:varyColors val="1"/>
        <c:ser>
          <c:idx val="0"/>
          <c:order val="0"/>
          <c:explosion val="1"/>
          <c:dPt>
            <c:idx val="0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1-C572-48DE-8AD9-517EFD25149C}"/>
              </c:ext>
            </c:extLst>
          </c:dPt>
          <c:dPt>
            <c:idx val="1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3-C572-48DE-8AD9-517EFD25149C}"/>
              </c:ext>
            </c:extLst>
          </c:dPt>
          <c:dPt>
            <c:idx val="2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5-C572-48DE-8AD9-517EFD25149C}"/>
              </c:ext>
            </c:extLst>
          </c:dPt>
          <c:dPt>
            <c:idx val="3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7-C572-48DE-8AD9-517EFD25149C}"/>
              </c:ext>
            </c:extLst>
          </c:dPt>
          <c:dPt>
            <c:idx val="4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9-C572-48DE-8AD9-517EFD25149C}"/>
              </c:ext>
            </c:extLst>
          </c:dPt>
          <c:dPt>
            <c:idx val="5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B-C572-48DE-8AD9-517EFD25149C}"/>
              </c:ext>
            </c:extLst>
          </c:dPt>
          <c:dPt>
            <c:idx val="6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D-C572-48DE-8AD9-517EFD25149C}"/>
              </c:ext>
            </c:extLst>
          </c:dPt>
          <c:dPt>
            <c:idx val="7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F-C572-48DE-8AD9-517EFD25149C}"/>
              </c:ext>
            </c:extLst>
          </c:dPt>
          <c:dPt>
            <c:idx val="8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11-C572-48DE-8AD9-517EFD25149C}"/>
              </c:ext>
            </c:extLst>
          </c:dPt>
          <c:dPt>
            <c:idx val="9"/>
            <c:bubble3D val="0"/>
            <c:explosion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3-C572-48DE-8AD9-517EFD25149C}"/>
              </c:ext>
            </c:extLst>
          </c:dPt>
          <c:dPt>
            <c:idx val="10"/>
            <c:bubble3D val="0"/>
            <c:explosion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5-C572-48DE-8AD9-517EFD25149C}"/>
              </c:ext>
            </c:extLst>
          </c:dPt>
          <c:dPt>
            <c:idx val="11"/>
            <c:bubble3D val="0"/>
            <c:explosion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7-C572-48DE-8AD9-517EFD25149C}"/>
              </c:ext>
            </c:extLst>
          </c:dPt>
          <c:dPt>
            <c:idx val="12"/>
            <c:bubble3D val="0"/>
            <c:explosion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9-C572-48DE-8AD9-517EFD25149C}"/>
              </c:ext>
            </c:extLst>
          </c:dPt>
          <c:dLbls>
            <c:dLbl>
              <c:idx val="0"/>
              <c:layout>
                <c:manualLayout>
                  <c:x val="-0.17851966069882258"/>
                  <c:y val="3.896086934331883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72-48DE-8AD9-517EFD25149C}"/>
                </c:ext>
              </c:extLst>
            </c:dLbl>
            <c:dLbl>
              <c:idx val="1"/>
              <c:layout>
                <c:manualLayout>
                  <c:x val="0.13513022665845495"/>
                  <c:y val="1.253733814444341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72-48DE-8AD9-517EFD25149C}"/>
                </c:ext>
              </c:extLst>
            </c:dLbl>
            <c:dLbl>
              <c:idx val="2"/>
              <c:layout>
                <c:manualLayout>
                  <c:x val="-4.8478915510293548E-2"/>
                  <c:y val="0.17029297911613561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8.3820128479657377E-2"/>
                      <c:h val="0.1552840035286467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C572-48DE-8AD9-517EFD25149C}"/>
                </c:ext>
              </c:extLst>
            </c:dLbl>
            <c:dLbl>
              <c:idx val="5"/>
              <c:layout>
                <c:manualLayout>
                  <c:x val="6.4572899728997296E-2"/>
                  <c:y val="-7.3004866180048662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72-48DE-8AD9-517EFD25149C}"/>
                </c:ext>
              </c:extLst>
            </c:dLbl>
            <c:dLbl>
              <c:idx val="6"/>
              <c:layout>
                <c:manualLayout>
                  <c:x val="0.115838270751488"/>
                  <c:y val="8.971149509195677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72-48DE-8AD9-517EFD25149C}"/>
                </c:ext>
              </c:extLst>
            </c:dLbl>
            <c:dLbl>
              <c:idx val="7"/>
              <c:layout>
                <c:manualLayout>
                  <c:x val="8.4837804878048775E-2"/>
                  <c:y val="0.160132400648824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72-48DE-8AD9-517EFD25149C}"/>
                </c:ext>
              </c:extLst>
            </c:dLbl>
            <c:dLbl>
              <c:idx val="8"/>
              <c:delete val="1"/>
            </c:dLbl>
            <c:dLbl>
              <c:idx val="9"/>
              <c:layout>
                <c:manualLayout>
                  <c:x val="-7.6072018970189698E-2"/>
                  <c:y val="-0.1423736820762367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72-48DE-8AD9-517EFD25149C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Lit>
              <c:ptCount val="14"/>
              <c:pt idx="0">
                <c:v>Chronic rheumatic heart diseases</c:v>
              </c:pt>
              <c:pt idx="1">
                <c:v>Hypertensive diseases</c:v>
              </c:pt>
              <c:pt idx="2">
                <c:v>Coronary heart disease</c:v>
              </c:pt>
              <c:pt idx="3">
                <c:v>Other heart diseases</c:v>
              </c:pt>
              <c:pt idx="4">
                <c:v>Stroke</c:v>
              </c:pt>
              <c:pt idx="5">
                <c:v>Diseases of arteries, arterioles and capillaries</c:v>
              </c:pt>
              <c:pt idx="6">
                <c:v>Diseases of veins, lymphatic vessels and lymph nodes*</c:v>
              </c:pt>
              <c:pt idx="7">
                <c:v>Vascular dementia</c:v>
              </c:pt>
              <c:pt idx="8">
                <c:v>Congenital malformations of the circulatory system</c:v>
              </c:pt>
              <c:pt idx="9">
                <c:v>All cancer</c:v>
              </c:pt>
              <c:pt idx="10">
                <c:v>Respiratory disease</c:v>
              </c:pt>
              <c:pt idx="11">
                <c:v>Diabetes</c:v>
              </c:pt>
              <c:pt idx="12">
                <c:v>Unspecified dementia and Alzheimer's</c:v>
              </c:pt>
              <c:pt idx="13">
                <c:v>All other causes</c:v>
              </c:pt>
            </c:strLit>
          </c:cat>
          <c:val>
            <c:numLit>
              <c:formatCode>General</c:formatCode>
              <c:ptCount val="14"/>
              <c:pt idx="0">
                <c:v>117</c:v>
              </c:pt>
              <c:pt idx="1">
                <c:v>520</c:v>
              </c:pt>
              <c:pt idx="2">
                <c:v>4376</c:v>
              </c:pt>
              <c:pt idx="3">
                <c:v>1921</c:v>
              </c:pt>
              <c:pt idx="4">
                <c:v>2609</c:v>
              </c:pt>
              <c:pt idx="5">
                <c:v>614</c:v>
              </c:pt>
              <c:pt idx="6">
                <c:v>592</c:v>
              </c:pt>
              <c:pt idx="7">
                <c:v>220</c:v>
              </c:pt>
              <c:pt idx="8">
                <c:v>150</c:v>
              </c:pt>
              <c:pt idx="9">
                <c:v>29271</c:v>
              </c:pt>
              <c:pt idx="10">
                <c:v>6868</c:v>
              </c:pt>
              <c:pt idx="11">
                <c:v>663</c:v>
              </c:pt>
              <c:pt idx="12">
                <c:v>1226</c:v>
              </c:pt>
              <c:pt idx="13">
                <c:v>14601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A-C572-48DE-8AD9-517EFD25149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1.2q Deaths by cause in men under 75, Wales 2017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4542700809210882"/>
          <c:y val="0.19540426820039353"/>
          <c:w val="0.49713644986449856"/>
          <c:h val="0.743890308191403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1-58C4-4E9C-B422-58073D7171FE}"/>
              </c:ext>
            </c:extLst>
          </c:dPt>
          <c:dPt>
            <c:idx val="1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3-58C4-4E9C-B422-58073D7171FE}"/>
              </c:ext>
            </c:extLst>
          </c:dPt>
          <c:dPt>
            <c:idx val="2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5-58C4-4E9C-B422-58073D7171FE}"/>
              </c:ext>
            </c:extLst>
          </c:dPt>
          <c:dPt>
            <c:idx val="3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7-58C4-4E9C-B422-58073D7171FE}"/>
              </c:ext>
            </c:extLst>
          </c:dPt>
          <c:dPt>
            <c:idx val="4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9-58C4-4E9C-B422-58073D7171FE}"/>
              </c:ext>
            </c:extLst>
          </c:dPt>
          <c:dPt>
            <c:idx val="5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B-58C4-4E9C-B422-58073D7171FE}"/>
              </c:ext>
            </c:extLst>
          </c:dPt>
          <c:dPt>
            <c:idx val="6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D-58C4-4E9C-B422-58073D7171FE}"/>
              </c:ext>
            </c:extLst>
          </c:dPt>
          <c:dPt>
            <c:idx val="7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F-58C4-4E9C-B422-58073D7171FE}"/>
              </c:ext>
            </c:extLst>
          </c:dPt>
          <c:dPt>
            <c:idx val="8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11-58C4-4E9C-B422-58073D7171FE}"/>
              </c:ext>
            </c:extLst>
          </c:dPt>
          <c:dLbls>
            <c:dLbl>
              <c:idx val="0"/>
              <c:layout>
                <c:manualLayout>
                  <c:x val="-0.18890926967184518"/>
                  <c:y val="3.385720261998942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C4-4E9C-B422-58073D7171FE}"/>
                </c:ext>
              </c:extLst>
            </c:dLbl>
            <c:dLbl>
              <c:idx val="1"/>
              <c:layout>
                <c:manualLayout>
                  <c:x val="0.1593726475955077"/>
                  <c:y val="2.5296504952766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C4-4E9C-B422-58073D7171FE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3.0396341463414633E-2"/>
                  <c:y val="-4.311131386861313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C4-4E9C-B422-58073D7171FE}"/>
                </c:ext>
              </c:extLst>
            </c:dLbl>
            <c:dLbl>
              <c:idx val="6"/>
              <c:layout>
                <c:manualLayout>
                  <c:x val="3.1598102981029684E-2"/>
                  <c:y val="4.95717761557177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C4-4E9C-B422-58073D7171FE}"/>
                </c:ext>
              </c:extLst>
            </c:dLbl>
            <c:dLbl>
              <c:idx val="7"/>
              <c:layout>
                <c:manualLayout>
                  <c:x val="2.7094173441734419E-2"/>
                  <c:y val="0.1328434712084347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C4-4E9C-B422-58073D7171FE}"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C4-4E9C-B422-58073D7171FE}"/>
                </c:ext>
              </c:extLst>
            </c:dLbl>
            <c:dLbl>
              <c:idx val="9"/>
              <c:layout>
                <c:manualLayout>
                  <c:x val="-4.2941802168021619E-2"/>
                  <c:y val="-0.1303641524736414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C4-4E9C-B422-58073D7171FE}"/>
                </c:ext>
              </c:extLst>
            </c:dLbl>
            <c:dLbl>
              <c:idx val="10"/>
              <c:layout>
                <c:manualLayout>
                  <c:x val="4.8284552845528454E-2"/>
                  <c:y val="8.580291970802911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1595760162601626"/>
                      <c:h val="7.524209245742093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58C4-4E9C-B422-58073D7171FE}"/>
                </c:ext>
              </c:extLst>
            </c:dLbl>
            <c:dLbl>
              <c:idx val="11"/>
              <c:layout>
                <c:manualLayout>
                  <c:x val="-4.28489837398374E-2"/>
                  <c:y val="1.77389497161394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1165350948509485"/>
                      <c:h val="0.1279608678021086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58C4-4E9C-B422-58073D7171FE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Lit>
              <c:ptCount val="14"/>
              <c:pt idx="0">
                <c:v>Chronic rheumatic heart diseases</c:v>
              </c:pt>
              <c:pt idx="1">
                <c:v>Hypertensive diseases</c:v>
              </c:pt>
              <c:pt idx="2">
                <c:v>Coronary heart disease</c:v>
              </c:pt>
              <c:pt idx="3">
                <c:v>Other heart diseases</c:v>
              </c:pt>
              <c:pt idx="4">
                <c:v>Stroke</c:v>
              </c:pt>
              <c:pt idx="5">
                <c:v>Diseases of arteries, arterioles and capillaries</c:v>
              </c:pt>
              <c:pt idx="6">
                <c:v>Diseases of veins, lymphatic vessels and lymph nodes*</c:v>
              </c:pt>
              <c:pt idx="7">
                <c:v>Vascular dementia</c:v>
              </c:pt>
              <c:pt idx="8">
                <c:v>Congenital malformations of the circulatory system</c:v>
              </c:pt>
              <c:pt idx="9">
                <c:v>All cancer</c:v>
              </c:pt>
              <c:pt idx="10">
                <c:v>Respiratory disease</c:v>
              </c:pt>
              <c:pt idx="11">
                <c:v>Diabetes</c:v>
              </c:pt>
              <c:pt idx="12">
                <c:v>Unspecified dementia and Alzheimer's</c:v>
              </c:pt>
              <c:pt idx="13">
                <c:v>All other causes</c:v>
              </c:pt>
            </c:strLit>
          </c:cat>
          <c:val>
            <c:numLit>
              <c:formatCode>General</c:formatCode>
              <c:ptCount val="14"/>
              <c:pt idx="0">
                <c:v>4</c:v>
              </c:pt>
              <c:pt idx="1">
                <c:v>46</c:v>
              </c:pt>
              <c:pt idx="2">
                <c:v>1042</c:v>
              </c:pt>
              <c:pt idx="3">
                <c:v>240</c:v>
              </c:pt>
              <c:pt idx="4">
                <c:v>238</c:v>
              </c:pt>
              <c:pt idx="5">
                <c:v>99</c:v>
              </c:pt>
              <c:pt idx="6">
                <c:v>73</c:v>
              </c:pt>
              <c:pt idx="7">
                <c:v>23</c:v>
              </c:pt>
              <c:pt idx="8">
                <c:v>6</c:v>
              </c:pt>
              <c:pt idx="9">
                <c:v>2332</c:v>
              </c:pt>
              <c:pt idx="10">
                <c:v>658</c:v>
              </c:pt>
              <c:pt idx="11">
                <c:v>64</c:v>
              </c:pt>
              <c:pt idx="12">
                <c:v>81</c:v>
              </c:pt>
              <c:pt idx="13">
                <c:v>1653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58C4-4E9C-B422-58073D7171F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>
                <a:latin typeface="Trebuchet MS" panose="020B0603020202020204" pitchFamily="34" charset="0"/>
              </a:defRPr>
            </a:pPr>
            <a:r>
              <a:rPr lang="en-AU" sz="1400">
                <a:latin typeface="Trebuchet MS" panose="020B0603020202020204" pitchFamily="34" charset="0"/>
                <a:cs typeface="Arial" panose="020B0604020202020204" pitchFamily="34" charset="0"/>
              </a:rPr>
              <a:t>Fig 1.2r Deaths by cause in women under 75, Wales 2017</a:t>
            </a:r>
          </a:p>
        </c:rich>
      </c:tx>
      <c:layout>
        <c:manualLayout>
          <c:xMode val="edge"/>
          <c:yMode val="edge"/>
          <c:x val="0.15251086988978155"/>
          <c:y val="1.531100016998827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6424327129845848"/>
          <c:y val="0.21489888422230849"/>
          <c:w val="0.46287802755225543"/>
          <c:h val="0.7398381724023626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1-4838-42CE-812E-F96E8D1370CA}"/>
              </c:ext>
            </c:extLst>
          </c:dPt>
          <c:dPt>
            <c:idx val="1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3-4838-42CE-812E-F96E8D1370CA}"/>
              </c:ext>
            </c:extLst>
          </c:dPt>
          <c:dPt>
            <c:idx val="2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5-4838-42CE-812E-F96E8D1370CA}"/>
              </c:ext>
            </c:extLst>
          </c:dPt>
          <c:dPt>
            <c:idx val="3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7-4838-42CE-812E-F96E8D1370CA}"/>
              </c:ext>
            </c:extLst>
          </c:dPt>
          <c:dPt>
            <c:idx val="4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9-4838-42CE-812E-F96E8D1370CA}"/>
              </c:ext>
            </c:extLst>
          </c:dPt>
          <c:dPt>
            <c:idx val="5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B-4838-42CE-812E-F96E8D1370CA}"/>
              </c:ext>
            </c:extLst>
          </c:dPt>
          <c:dPt>
            <c:idx val="6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D-4838-42CE-812E-F96E8D1370CA}"/>
              </c:ext>
            </c:extLst>
          </c:dPt>
          <c:dPt>
            <c:idx val="7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F-4838-42CE-812E-F96E8D1370CA}"/>
              </c:ext>
            </c:extLst>
          </c:dPt>
          <c:dPt>
            <c:idx val="8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11-4838-42CE-812E-F96E8D1370CA}"/>
              </c:ext>
            </c:extLst>
          </c:dPt>
          <c:dLbls>
            <c:dLbl>
              <c:idx val="0"/>
              <c:layout>
                <c:manualLayout>
                  <c:x val="-0.17851966069882258"/>
                  <c:y val="3.896086934331883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000">
                      <a:solidFill>
                        <a:sysClr val="windowText" lastClr="000000"/>
                      </a:solidFill>
                      <a:latin typeface="Trebuchet MS" panose="020B0603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38-42CE-812E-F96E8D1370CA}"/>
                </c:ext>
              </c:extLst>
            </c:dLbl>
            <c:dLbl>
              <c:idx val="1"/>
              <c:layout>
                <c:manualLayout>
                  <c:x val="0.13513022665845495"/>
                  <c:y val="1.2537338144443412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000">
                      <a:solidFill>
                        <a:sysClr val="windowText" lastClr="000000"/>
                      </a:solidFill>
                      <a:latin typeface="Trebuchet MS" panose="020B0603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38-42CE-812E-F96E8D1370CA}"/>
                </c:ext>
              </c:extLst>
            </c:dLbl>
            <c:dLbl>
              <c:idx val="2"/>
              <c:layout>
                <c:manualLayout>
                  <c:x val="-4.8478915510293548E-2"/>
                  <c:y val="0.17029297911613561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solidFill>
                        <a:schemeClr val="bg1"/>
                      </a:solidFill>
                      <a:latin typeface="Trebuchet MS" panose="020B0603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8.3820128479657377E-2"/>
                      <c:h val="0.1552840035286467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4838-42CE-812E-F96E8D1370CA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1000">
                      <a:solidFill>
                        <a:sysClr val="windowText" lastClr="000000"/>
                      </a:solidFill>
                      <a:latin typeface="Trebuchet MS" panose="020B0603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0.10262710027100271"/>
                  <c:y val="9.743653690186528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38-42CE-812E-F96E8D1370CA}"/>
                </c:ext>
              </c:extLst>
            </c:dLbl>
            <c:dLbl>
              <c:idx val="7"/>
              <c:layout>
                <c:manualLayout>
                  <c:x val="7.6233468834688345E-2"/>
                  <c:y val="0.160132400648824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000">
                      <a:solidFill>
                        <a:sysClr val="windowText" lastClr="000000"/>
                      </a:solidFill>
                      <a:latin typeface="Trebuchet MS" panose="020B0603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38-42CE-812E-F96E8D1370CA}"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38-42CE-812E-F96E8D1370CA}"/>
                </c:ext>
              </c:extLst>
            </c:dLbl>
            <c:dLbl>
              <c:idx val="9"/>
              <c:layout>
                <c:manualLayout>
                  <c:x val="-7.6311924119241259E-2"/>
                  <c:y val="-0.1415099351175993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38-42CE-812E-F96E8D1370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ysClr val="windowText" lastClr="000000"/>
                    </a:solidFill>
                    <a:latin typeface="Trebuchet MS" panose="020B0603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Lit>
              <c:ptCount val="14"/>
              <c:pt idx="0">
                <c:v>Chronic rheumatic heart diseases</c:v>
              </c:pt>
              <c:pt idx="1">
                <c:v>Hypertensive diseases</c:v>
              </c:pt>
              <c:pt idx="2">
                <c:v>Coronary heart disease</c:v>
              </c:pt>
              <c:pt idx="3">
                <c:v>Other heart diseases</c:v>
              </c:pt>
              <c:pt idx="4">
                <c:v>Stroke</c:v>
              </c:pt>
              <c:pt idx="5">
                <c:v>Diseases of arteries, arterioles and capillaries</c:v>
              </c:pt>
              <c:pt idx="6">
                <c:v>Diseases of veins, lymphatic vessels and lymph nodes*</c:v>
              </c:pt>
              <c:pt idx="7">
                <c:v>Vascular dementia</c:v>
              </c:pt>
              <c:pt idx="8">
                <c:v>Congenital malformations of the circulatory system</c:v>
              </c:pt>
              <c:pt idx="9">
                <c:v>All cancer</c:v>
              </c:pt>
              <c:pt idx="10">
                <c:v>Respiratory disease</c:v>
              </c:pt>
              <c:pt idx="11">
                <c:v>Diabetes</c:v>
              </c:pt>
              <c:pt idx="12">
                <c:v>Unspecified dementia and Alzheimer's</c:v>
              </c:pt>
              <c:pt idx="13">
                <c:v>All other causes</c:v>
              </c:pt>
            </c:strLit>
          </c:cat>
          <c:val>
            <c:numLit>
              <c:formatCode>General</c:formatCode>
              <c:ptCount val="14"/>
              <c:pt idx="0">
                <c:v>4</c:v>
              </c:pt>
              <c:pt idx="1">
                <c:v>20</c:v>
              </c:pt>
              <c:pt idx="2">
                <c:v>320</c:v>
              </c:pt>
              <c:pt idx="3">
                <c:v>137</c:v>
              </c:pt>
              <c:pt idx="4">
                <c:v>178</c:v>
              </c:pt>
              <c:pt idx="5">
                <c:v>47</c:v>
              </c:pt>
              <c:pt idx="6">
                <c:v>52</c:v>
              </c:pt>
              <c:pt idx="7">
                <c:v>17</c:v>
              </c:pt>
              <c:pt idx="8">
                <c:v>11</c:v>
              </c:pt>
              <c:pt idx="9">
                <c:v>2027</c:v>
              </c:pt>
              <c:pt idx="10">
                <c:v>571</c:v>
              </c:pt>
              <c:pt idx="11">
                <c:v>42</c:v>
              </c:pt>
              <c:pt idx="12">
                <c:v>83</c:v>
              </c:pt>
              <c:pt idx="13">
                <c:v>1029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4838-42CE-812E-F96E8D1370C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1.2t Deaths by cause in men under 75, Scotland 2017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793672086720866"/>
          <c:y val="0.19556812652068126"/>
          <c:w val="0.48649796747967478"/>
          <c:h val="0.72797141119221409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1-6AAE-4864-945E-4110CAF8CF9D}"/>
              </c:ext>
            </c:extLst>
          </c:dPt>
          <c:dPt>
            <c:idx val="1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3-6AAE-4864-945E-4110CAF8CF9D}"/>
              </c:ext>
            </c:extLst>
          </c:dPt>
          <c:dPt>
            <c:idx val="2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5-6AAE-4864-945E-4110CAF8CF9D}"/>
              </c:ext>
            </c:extLst>
          </c:dPt>
          <c:dPt>
            <c:idx val="3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7-6AAE-4864-945E-4110CAF8CF9D}"/>
              </c:ext>
            </c:extLst>
          </c:dPt>
          <c:dPt>
            <c:idx val="4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9-6AAE-4864-945E-4110CAF8CF9D}"/>
              </c:ext>
            </c:extLst>
          </c:dPt>
          <c:dPt>
            <c:idx val="5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B-6AAE-4864-945E-4110CAF8CF9D}"/>
              </c:ext>
            </c:extLst>
          </c:dPt>
          <c:dPt>
            <c:idx val="6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D-6AAE-4864-945E-4110CAF8CF9D}"/>
              </c:ext>
            </c:extLst>
          </c:dPt>
          <c:dPt>
            <c:idx val="7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F-6AAE-4864-945E-4110CAF8CF9D}"/>
              </c:ext>
            </c:extLst>
          </c:dPt>
          <c:dPt>
            <c:idx val="8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11-6AAE-4864-945E-4110CAF8CF9D}"/>
              </c:ext>
            </c:extLst>
          </c:dPt>
          <c:dLbls>
            <c:dLbl>
              <c:idx val="0"/>
              <c:layout>
                <c:manualLayout>
                  <c:x val="-0.1149119241192412"/>
                  <c:y val="2.9570154095701542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Chronic rheumatic heart 
0.1%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AE-4864-945E-4110CAF8CF9D}"/>
                </c:ext>
              </c:extLst>
            </c:dLbl>
            <c:dLbl>
              <c:idx val="1"/>
              <c:layout>
                <c:manualLayout>
                  <c:x val="0.1593726475955077"/>
                  <c:y val="2.5296504952766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AE-4864-945E-4110CAF8CF9D}"/>
                </c:ext>
              </c:extLst>
            </c:dLbl>
            <c:dLbl>
              <c:idx val="2"/>
              <c:numFmt formatCode="General" sourceLinked="0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3.7736720867208674E-2"/>
                  <c:y val="-5.421877534468775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AE-4864-945E-4110CAF8CF9D}"/>
                </c:ext>
              </c:extLst>
            </c:dLbl>
            <c:dLbl>
              <c:idx val="6"/>
              <c:layout>
                <c:manualLayout>
                  <c:x val="3.8609756097560975E-2"/>
                  <c:y val="4.443390105433901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AE-4864-945E-4110CAF8CF9D}"/>
                </c:ext>
              </c:extLst>
            </c:dLbl>
            <c:dLbl>
              <c:idx val="7"/>
              <c:layout>
                <c:manualLayout>
                  <c:x val="4.0152032520325204E-2"/>
                  <c:y val="0.1396729521492295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AE-4864-945E-4110CAF8CF9D}"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AE-4864-945E-4110CAF8CF9D}"/>
                </c:ext>
              </c:extLst>
            </c:dLbl>
            <c:dLbl>
              <c:idx val="9"/>
              <c:layout>
                <c:manualLayout>
                  <c:x val="-3.0026016260162602E-2"/>
                  <c:y val="-0.1483892944038928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AE-4864-945E-4110CAF8CF9D}"/>
                </c:ext>
              </c:extLst>
            </c:dLbl>
            <c:dLbl>
              <c:idx val="10"/>
              <c:layout>
                <c:manualLayout>
                  <c:x val="-1.1945814957273563E-2"/>
                  <c:y val="-1.091240430902065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AE-4864-945E-4110CAF8CF9D}"/>
                </c:ext>
              </c:extLst>
            </c:dLbl>
            <c:dLbl>
              <c:idx val="11"/>
              <c:layout>
                <c:manualLayout>
                  <c:x val="-5.3473712737127373E-2"/>
                  <c:y val="-3.370275750202757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AE-4864-945E-4110CAF8CF9D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Lit>
              <c:ptCount val="14"/>
              <c:pt idx="0">
                <c:v>Chronic rheumatic heart diseases</c:v>
              </c:pt>
              <c:pt idx="1">
                <c:v>Hypertensive diseases</c:v>
              </c:pt>
              <c:pt idx="2">
                <c:v>Coronary heart disease</c:v>
              </c:pt>
              <c:pt idx="3">
                <c:v>Other heart diseases</c:v>
              </c:pt>
              <c:pt idx="4">
                <c:v>Stroke</c:v>
              </c:pt>
              <c:pt idx="5">
                <c:v>Diseases of arteries, arterioles and capillaries</c:v>
              </c:pt>
              <c:pt idx="6">
                <c:v>Diseases of veins, lymphatic vessels and lymph nodes*</c:v>
              </c:pt>
              <c:pt idx="7">
                <c:v>Vascular dementia</c:v>
              </c:pt>
              <c:pt idx="8">
                <c:v>Congenital malformations of the circulatory system</c:v>
              </c:pt>
              <c:pt idx="9">
                <c:v>All cancer</c:v>
              </c:pt>
              <c:pt idx="10">
                <c:v>Respiratory disease</c:v>
              </c:pt>
              <c:pt idx="11">
                <c:v>Diabetes</c:v>
              </c:pt>
              <c:pt idx="12">
                <c:v>Unspecified dementia and Alzheimer's</c:v>
              </c:pt>
              <c:pt idx="13">
                <c:v>All other causes</c:v>
              </c:pt>
            </c:strLit>
          </c:cat>
          <c:val>
            <c:numLit>
              <c:formatCode>General</c:formatCode>
              <c:ptCount val="14"/>
              <c:pt idx="0">
                <c:v>14</c:v>
              </c:pt>
              <c:pt idx="1">
                <c:v>91</c:v>
              </c:pt>
              <c:pt idx="2">
                <c:v>1891</c:v>
              </c:pt>
              <c:pt idx="3">
                <c:v>423</c:v>
              </c:pt>
              <c:pt idx="4">
                <c:v>445</c:v>
              </c:pt>
              <c:pt idx="5">
                <c:v>178</c:v>
              </c:pt>
              <c:pt idx="6">
                <c:v>67</c:v>
              </c:pt>
              <c:pt idx="7">
                <c:v>55</c:v>
              </c:pt>
              <c:pt idx="8">
                <c:v>21</c:v>
              </c:pt>
              <c:pt idx="9">
                <c:v>4097</c:v>
              </c:pt>
              <c:pt idx="10">
                <c:v>964</c:v>
              </c:pt>
              <c:pt idx="11">
                <c:v>234</c:v>
              </c:pt>
              <c:pt idx="12">
                <c:v>106</c:v>
              </c:pt>
              <c:pt idx="13">
                <c:v>3747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6AAE-4864-945E-4110CAF8CF9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1.2u Deaths by cause in women under 75, Scotland 2017</a:t>
            </a:r>
          </a:p>
        </c:rich>
      </c:tx>
      <c:layout>
        <c:manualLayout>
          <c:xMode val="edge"/>
          <c:yMode val="edge"/>
          <c:x val="0.15251086988978155"/>
          <c:y val="1.531100016998827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6424327129845848"/>
          <c:y val="0.21233758703620606"/>
          <c:w val="0.46287802755225543"/>
          <c:h val="0.7398381724023626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1-E3FA-4693-A211-38178F84DB35}"/>
              </c:ext>
            </c:extLst>
          </c:dPt>
          <c:dPt>
            <c:idx val="1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3-E3FA-4693-A211-38178F84DB35}"/>
              </c:ext>
            </c:extLst>
          </c:dPt>
          <c:dPt>
            <c:idx val="2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5-E3FA-4693-A211-38178F84DB35}"/>
              </c:ext>
            </c:extLst>
          </c:dPt>
          <c:dPt>
            <c:idx val="3"/>
            <c:bubble3D val="0"/>
            <c:explosion val="6"/>
            <c:extLst xmlns:c16r2="http://schemas.microsoft.com/office/drawing/2015/06/chart">
              <c:ext xmlns:c16="http://schemas.microsoft.com/office/drawing/2014/chart" uri="{C3380CC4-5D6E-409C-BE32-E72D297353CC}">
                <c16:uniqueId val="{00000007-E3FA-4693-A211-38178F84DB35}"/>
              </c:ext>
            </c:extLst>
          </c:dPt>
          <c:dPt>
            <c:idx val="4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9-E3FA-4693-A211-38178F84DB35}"/>
              </c:ext>
            </c:extLst>
          </c:dPt>
          <c:dPt>
            <c:idx val="5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B-E3FA-4693-A211-38178F84DB35}"/>
              </c:ext>
            </c:extLst>
          </c:dPt>
          <c:dPt>
            <c:idx val="6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D-E3FA-4693-A211-38178F84DB35}"/>
              </c:ext>
            </c:extLst>
          </c:dPt>
          <c:dPt>
            <c:idx val="7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F-E3FA-4693-A211-38178F84DB35}"/>
              </c:ext>
            </c:extLst>
          </c:dPt>
          <c:dPt>
            <c:idx val="8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11-E3FA-4693-A211-38178F84DB35}"/>
              </c:ext>
            </c:extLst>
          </c:dPt>
          <c:dLbls>
            <c:dLbl>
              <c:idx val="0"/>
              <c:layout>
                <c:manualLayout>
                  <c:x val="-0.17851966069882258"/>
                  <c:y val="3.896086934331883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FA-4693-A211-38178F84DB35}"/>
                </c:ext>
              </c:extLst>
            </c:dLbl>
            <c:dLbl>
              <c:idx val="1"/>
              <c:layout>
                <c:manualLayout>
                  <c:x val="0.13513022665845495"/>
                  <c:y val="1.253733814444341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FA-4693-A211-38178F84DB35}"/>
                </c:ext>
              </c:extLst>
            </c:dLbl>
            <c:dLbl>
              <c:idx val="2"/>
              <c:layout>
                <c:manualLayout>
                  <c:x val="-4.8478915510293548E-2"/>
                  <c:y val="0.17029297911613561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8.3820128479657377E-2"/>
                      <c:h val="0.1552840035286467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E3FA-4693-A211-38178F84DB35}"/>
                </c:ext>
              </c:extLst>
            </c:dLbl>
            <c:dLbl>
              <c:idx val="5"/>
              <c:layout>
                <c:manualLayout>
                  <c:x val="6.2289227642276422E-2"/>
                  <c:y val="1.417295214922952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FA-4693-A211-38178F84DB35}"/>
                </c:ext>
              </c:extLst>
            </c:dLbl>
            <c:dLbl>
              <c:idx val="6"/>
              <c:layout>
                <c:manualLayout>
                  <c:x val="8.6759349593495932E-2"/>
                  <c:y val="0.10773661800486618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FA-4693-A211-38178F84DB35}"/>
                </c:ext>
              </c:extLst>
            </c:dLbl>
            <c:dLbl>
              <c:idx val="7"/>
              <c:layout>
                <c:manualLayout>
                  <c:x val="6.590826558265582E-2"/>
                  <c:y val="0.1755825223033251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FA-4693-A211-38178F84DB35}"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FA-4693-A211-38178F84DB35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Lit>
              <c:ptCount val="14"/>
              <c:pt idx="0">
                <c:v>Chronic rheumatic heart diseases</c:v>
              </c:pt>
              <c:pt idx="1">
                <c:v>Hypertensive diseases</c:v>
              </c:pt>
              <c:pt idx="2">
                <c:v>Coronary heart disease</c:v>
              </c:pt>
              <c:pt idx="3">
                <c:v>Other heart diseases</c:v>
              </c:pt>
              <c:pt idx="4">
                <c:v>Stroke</c:v>
              </c:pt>
              <c:pt idx="5">
                <c:v>Diseases of arteries, arterioles and capillaries</c:v>
              </c:pt>
              <c:pt idx="6">
                <c:v>Diseases of veins, lymphatic vessels and lymph nodes*</c:v>
              </c:pt>
              <c:pt idx="7">
                <c:v>Vascular dementia</c:v>
              </c:pt>
              <c:pt idx="8">
                <c:v>Congenital malformations of the circulatory system</c:v>
              </c:pt>
              <c:pt idx="9">
                <c:v>All cancer</c:v>
              </c:pt>
              <c:pt idx="10">
                <c:v>Respiratory disease</c:v>
              </c:pt>
              <c:pt idx="11">
                <c:v>Diabetes</c:v>
              </c:pt>
              <c:pt idx="12">
                <c:v>Unspecified dementia and Alzheimer's</c:v>
              </c:pt>
              <c:pt idx="13">
                <c:v>All other causes</c:v>
              </c:pt>
            </c:strLit>
          </c:cat>
          <c:val>
            <c:numLit>
              <c:formatCode>General</c:formatCode>
              <c:ptCount val="14"/>
              <c:pt idx="0">
                <c:v>17</c:v>
              </c:pt>
              <c:pt idx="1">
                <c:v>67</c:v>
              </c:pt>
              <c:pt idx="2">
                <c:v>689</c:v>
              </c:pt>
              <c:pt idx="3">
                <c:v>283</c:v>
              </c:pt>
              <c:pt idx="4">
                <c:v>358</c:v>
              </c:pt>
              <c:pt idx="5">
                <c:v>84</c:v>
              </c:pt>
              <c:pt idx="6">
                <c:v>69</c:v>
              </c:pt>
              <c:pt idx="7">
                <c:v>43</c:v>
              </c:pt>
              <c:pt idx="8">
                <c:v>18</c:v>
              </c:pt>
              <c:pt idx="9">
                <c:v>3639</c:v>
              </c:pt>
              <c:pt idx="10">
                <c:v>952</c:v>
              </c:pt>
              <c:pt idx="11">
                <c:v>149</c:v>
              </c:pt>
              <c:pt idx="12">
                <c:v>138</c:v>
              </c:pt>
              <c:pt idx="13">
                <c:v>2153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E3FA-4693-A211-38178F84DB3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1.2w Deaths by cause in men under 75, Northern Ireland 2017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097947102590563"/>
          <c:y val="0.22456606684582298"/>
          <c:w val="0.48148984413186335"/>
          <c:h val="0.71520069376868667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1-8CD8-4ECF-83D8-8E74F7639A29}"/>
              </c:ext>
            </c:extLst>
          </c:dPt>
          <c:dPt>
            <c:idx val="1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3-8CD8-4ECF-83D8-8E74F7639A29}"/>
              </c:ext>
            </c:extLst>
          </c:dPt>
          <c:dPt>
            <c:idx val="2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5-8CD8-4ECF-83D8-8E74F7639A29}"/>
              </c:ext>
            </c:extLst>
          </c:dPt>
          <c:dPt>
            <c:idx val="3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7-8CD8-4ECF-83D8-8E74F7639A29}"/>
              </c:ext>
            </c:extLst>
          </c:dPt>
          <c:dPt>
            <c:idx val="4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9-8CD8-4ECF-83D8-8E74F7639A29}"/>
              </c:ext>
            </c:extLst>
          </c:dPt>
          <c:dPt>
            <c:idx val="5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B-8CD8-4ECF-83D8-8E74F7639A29}"/>
              </c:ext>
            </c:extLst>
          </c:dPt>
          <c:dPt>
            <c:idx val="6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D-8CD8-4ECF-83D8-8E74F7639A29}"/>
              </c:ext>
            </c:extLst>
          </c:dPt>
          <c:dPt>
            <c:idx val="7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F-8CD8-4ECF-83D8-8E74F7639A29}"/>
              </c:ext>
            </c:extLst>
          </c:dPt>
          <c:dPt>
            <c:idx val="8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11-8CD8-4ECF-83D8-8E74F7639A29}"/>
              </c:ext>
            </c:extLst>
          </c:dPt>
          <c:dLbls>
            <c:dLbl>
              <c:idx val="0"/>
              <c:layout>
                <c:manualLayout>
                  <c:x val="-0.18890926967184518"/>
                  <c:y val="3.385720261998942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D8-4ECF-83D8-8E74F7639A29}"/>
                </c:ext>
              </c:extLst>
            </c:dLbl>
            <c:dLbl>
              <c:idx val="1"/>
              <c:layout>
                <c:manualLayout>
                  <c:x val="0.1593726475955077"/>
                  <c:y val="2.5296504952766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D8-4ECF-83D8-8E74F7639A29}"/>
                </c:ext>
              </c:extLst>
            </c:dLbl>
            <c:dLbl>
              <c:idx val="2"/>
              <c:numFmt formatCode="General" sourceLinked="0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6.5223306233062328E-2"/>
                  <c:y val="-0.1167394566098945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D8-4ECF-83D8-8E74F7639A29}"/>
                </c:ext>
              </c:extLst>
            </c:dLbl>
            <c:dLbl>
              <c:idx val="5"/>
              <c:layout>
                <c:manualLayout>
                  <c:x val="4.3503231412588932E-2"/>
                  <c:y val="-5.756142323419231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D8-4ECF-83D8-8E74F7639A29}"/>
                </c:ext>
              </c:extLst>
            </c:dLbl>
            <c:dLbl>
              <c:idx val="6"/>
              <c:layout>
                <c:manualLayout>
                  <c:x val="3.8609756097560975E-2"/>
                  <c:y val="5.2158961881589617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D8-4ECF-83D8-8E74F7639A29}"/>
                </c:ext>
              </c:extLst>
            </c:dLbl>
            <c:dLbl>
              <c:idx val="7"/>
              <c:layout>
                <c:manualLayout>
                  <c:x val="5.0477235772357722E-2"/>
                  <c:y val="0.16799817518248175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D8-4ECF-83D8-8E74F7639A29}"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D8-4ECF-83D8-8E74F7639A29}"/>
                </c:ext>
              </c:extLst>
            </c:dLbl>
            <c:dLbl>
              <c:idx val="10"/>
              <c:layout>
                <c:manualLayout>
                  <c:x val="-1.1945814957273563E-2"/>
                  <c:y val="-1.091240430902065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D8-4ECF-83D8-8E74F7639A29}"/>
                </c:ext>
              </c:extLst>
            </c:dLbl>
            <c:dLbl>
              <c:idx val="12"/>
              <c:layout>
                <c:manualLayout>
                  <c:x val="-5.8622899728997292E-2"/>
                  <c:y val="-7.049168694241686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D8-4ECF-83D8-8E74F7639A29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Lit>
              <c:ptCount val="14"/>
              <c:pt idx="0">
                <c:v>Chronic rheumatic heart diseases</c:v>
              </c:pt>
              <c:pt idx="1">
                <c:v>Hypertensive diseases</c:v>
              </c:pt>
              <c:pt idx="2">
                <c:v>Coronary heart disease</c:v>
              </c:pt>
              <c:pt idx="3">
                <c:v>Other heart diseases</c:v>
              </c:pt>
              <c:pt idx="4">
                <c:v>Stroke</c:v>
              </c:pt>
              <c:pt idx="5">
                <c:v>Diseases of arteries, arterioles and capillaries</c:v>
              </c:pt>
              <c:pt idx="6">
                <c:v>Diseases of veins, lymphatic vessels and lymph nodes*</c:v>
              </c:pt>
              <c:pt idx="7">
                <c:v>Vascular dementia</c:v>
              </c:pt>
              <c:pt idx="8">
                <c:v>Congenital malformations of the circulatory system</c:v>
              </c:pt>
              <c:pt idx="9">
                <c:v>All cancer</c:v>
              </c:pt>
              <c:pt idx="10">
                <c:v>Respiratory disease</c:v>
              </c:pt>
              <c:pt idx="11">
                <c:v>Diabetes</c:v>
              </c:pt>
              <c:pt idx="12">
                <c:v>Unspecified dementia and Alzheimer's</c:v>
              </c:pt>
              <c:pt idx="13">
                <c:v>All other causes</c:v>
              </c:pt>
            </c:strLit>
          </c:cat>
          <c:val>
            <c:numLit>
              <c:formatCode>General</c:formatCode>
              <c:ptCount val="14"/>
              <c:pt idx="0">
                <c:v>2</c:v>
              </c:pt>
              <c:pt idx="1">
                <c:v>25</c:v>
              </c:pt>
              <c:pt idx="2">
                <c:v>459</c:v>
              </c:pt>
              <c:pt idx="3">
                <c:v>93</c:v>
              </c:pt>
              <c:pt idx="4">
                <c:v>109</c:v>
              </c:pt>
              <c:pt idx="5">
                <c:v>43</c:v>
              </c:pt>
              <c:pt idx="6">
                <c:v>18</c:v>
              </c:pt>
              <c:pt idx="7">
                <c:v>9</c:v>
              </c:pt>
              <c:pt idx="8">
                <c:v>8</c:v>
              </c:pt>
              <c:pt idx="9">
                <c:v>1208</c:v>
              </c:pt>
              <c:pt idx="10">
                <c:v>267</c:v>
              </c:pt>
              <c:pt idx="11">
                <c:v>64</c:v>
              </c:pt>
              <c:pt idx="12">
                <c:v>35</c:v>
              </c:pt>
              <c:pt idx="13">
                <c:v>1020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8CD8-4ECF-83D8-8E74F7639A2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1.2x Deaths by cause in women under 75, Northern Ireland 2017</a:t>
            </a:r>
          </a:p>
        </c:rich>
      </c:tx>
      <c:layout>
        <c:manualLayout>
          <c:xMode val="edge"/>
          <c:yMode val="edge"/>
          <c:x val="0.15251086988978155"/>
          <c:y val="1.531100016998827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6424327129845848"/>
          <c:y val="0.22514407296671826"/>
          <c:w val="0.46287802755225543"/>
          <c:h val="0.7398381724023626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1-5329-4161-87B4-483DC67942A0}"/>
              </c:ext>
            </c:extLst>
          </c:dPt>
          <c:dPt>
            <c:idx val="1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3-5329-4161-87B4-483DC67942A0}"/>
              </c:ext>
            </c:extLst>
          </c:dPt>
          <c:dPt>
            <c:idx val="2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5-5329-4161-87B4-483DC67942A0}"/>
              </c:ext>
            </c:extLst>
          </c:dPt>
          <c:dPt>
            <c:idx val="3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7-5329-4161-87B4-483DC67942A0}"/>
              </c:ext>
            </c:extLst>
          </c:dPt>
          <c:dPt>
            <c:idx val="4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9-5329-4161-87B4-483DC67942A0}"/>
              </c:ext>
            </c:extLst>
          </c:dPt>
          <c:dPt>
            <c:idx val="5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B-5329-4161-87B4-483DC67942A0}"/>
              </c:ext>
            </c:extLst>
          </c:dPt>
          <c:dPt>
            <c:idx val="6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D-5329-4161-87B4-483DC67942A0}"/>
              </c:ext>
            </c:extLst>
          </c:dPt>
          <c:dPt>
            <c:idx val="7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F-5329-4161-87B4-483DC67942A0}"/>
              </c:ext>
            </c:extLst>
          </c:dPt>
          <c:dPt>
            <c:idx val="8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11-5329-4161-87B4-483DC67942A0}"/>
              </c:ext>
            </c:extLst>
          </c:dPt>
          <c:dLbls>
            <c:dLbl>
              <c:idx val="0"/>
              <c:layout>
                <c:manualLayout>
                  <c:x val="-0.17851966069882258"/>
                  <c:y val="3.896086934331883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29-4161-87B4-483DC67942A0}"/>
                </c:ext>
              </c:extLst>
            </c:dLbl>
            <c:dLbl>
              <c:idx val="1"/>
              <c:layout>
                <c:manualLayout>
                  <c:x val="0.13513022665845495"/>
                  <c:y val="1.253733814444341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29-4161-87B4-483DC67942A0}"/>
                </c:ext>
              </c:extLst>
            </c:dLbl>
            <c:dLbl>
              <c:idx val="2"/>
              <c:layout>
                <c:manualLayout>
                  <c:x val="-4.8478915510293548E-2"/>
                  <c:y val="0.17029297911613561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8.3820128479657377E-2"/>
                      <c:h val="0.1552840035286467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5329-4161-87B4-483DC67942A0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29-4161-87B4-483DC67942A0}"/>
                </c:ext>
              </c:extLst>
            </c:dLbl>
            <c:dLbl>
              <c:idx val="5"/>
              <c:layout>
                <c:manualLayout>
                  <c:x val="3.1885280833347032E-2"/>
                  <c:y val="4.0089746239985478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29-4161-87B4-483DC67942A0}"/>
                </c:ext>
              </c:extLst>
            </c:dLbl>
            <c:dLbl>
              <c:idx val="6"/>
              <c:layout>
                <c:manualLayout>
                  <c:x val="0.12582161246612467"/>
                  <c:y val="0.15485320356853208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29-4161-87B4-483DC67942A0}"/>
                </c:ext>
              </c:extLst>
            </c:dLbl>
            <c:dLbl>
              <c:idx val="7"/>
              <c:layout>
                <c:manualLayout>
                  <c:x val="9.8604742547425475E-2"/>
                  <c:y val="0.2373830089213301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29-4161-87B4-483DC67942A0}"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29-4161-87B4-483DC67942A0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Lit>
              <c:ptCount val="14"/>
              <c:pt idx="0">
                <c:v>Chronic rheumatic heart diseases</c:v>
              </c:pt>
              <c:pt idx="1">
                <c:v>Hypertensive diseases</c:v>
              </c:pt>
              <c:pt idx="2">
                <c:v>Coronary heart disease</c:v>
              </c:pt>
              <c:pt idx="3">
                <c:v>Other heart diseases</c:v>
              </c:pt>
              <c:pt idx="4">
                <c:v>Stroke</c:v>
              </c:pt>
              <c:pt idx="5">
                <c:v>Diseases of arteries, arterioles and capillaries</c:v>
              </c:pt>
              <c:pt idx="6">
                <c:v>Diseases of veins, lymphatic vessels and lymph nodes*</c:v>
              </c:pt>
              <c:pt idx="7">
                <c:v>Vascular dementia</c:v>
              </c:pt>
              <c:pt idx="8">
                <c:v>Congenital malformations of the circulatory system</c:v>
              </c:pt>
              <c:pt idx="9">
                <c:v>All cancer</c:v>
              </c:pt>
              <c:pt idx="10">
                <c:v>Respiratory disease</c:v>
              </c:pt>
              <c:pt idx="11">
                <c:v>Diabetes</c:v>
              </c:pt>
              <c:pt idx="12">
                <c:v>Unspecified dementia and Alzheimer's</c:v>
              </c:pt>
              <c:pt idx="13">
                <c:v>All other causes</c:v>
              </c:pt>
            </c:strLit>
          </c:cat>
          <c:val>
            <c:numLit>
              <c:formatCode>General</c:formatCode>
              <c:ptCount val="14"/>
              <c:pt idx="0">
                <c:v>5</c:v>
              </c:pt>
              <c:pt idx="1">
                <c:v>21</c:v>
              </c:pt>
              <c:pt idx="2">
                <c:v>148</c:v>
              </c:pt>
              <c:pt idx="3">
                <c:v>66</c:v>
              </c:pt>
              <c:pt idx="4">
                <c:v>97</c:v>
              </c:pt>
              <c:pt idx="5">
                <c:v>10</c:v>
              </c:pt>
              <c:pt idx="6">
                <c:v>6</c:v>
              </c:pt>
              <c:pt idx="7">
                <c:v>9</c:v>
              </c:pt>
              <c:pt idx="8">
                <c:v>3</c:v>
              </c:pt>
              <c:pt idx="9">
                <c:v>1028</c:v>
              </c:pt>
              <c:pt idx="10">
                <c:v>231</c:v>
              </c:pt>
              <c:pt idx="11">
                <c:v>25</c:v>
              </c:pt>
              <c:pt idx="12">
                <c:v>51</c:v>
              </c:pt>
              <c:pt idx="13">
                <c:v>592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329-4161-87B4-483DC67942A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4803149606299213" l="0.70866141732283472" r="0.70866141732283472" t="0.74803149606299213" header="0.31496062992125984" footer="0.31496062992125984"/>
    <c:pageSetup paperSize="9" orientation="landscape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1.2m Deaths by cause in all under 75, England 2017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81169554119372"/>
          <c:y val="0.22812976136420968"/>
          <c:w val="0.47411204040623472"/>
          <c:h val="0.70469300237122245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1-B887-4DB2-B8B2-D75FC400C116}"/>
              </c:ext>
            </c:extLst>
          </c:dPt>
          <c:dPt>
            <c:idx val="1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3-B887-4DB2-B8B2-D75FC400C116}"/>
              </c:ext>
            </c:extLst>
          </c:dPt>
          <c:dPt>
            <c:idx val="2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5-B887-4DB2-B8B2-D75FC400C116}"/>
              </c:ext>
            </c:extLst>
          </c:dPt>
          <c:dPt>
            <c:idx val="3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7-B887-4DB2-B8B2-D75FC400C116}"/>
              </c:ext>
            </c:extLst>
          </c:dPt>
          <c:dPt>
            <c:idx val="4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9-B887-4DB2-B8B2-D75FC400C116}"/>
              </c:ext>
            </c:extLst>
          </c:dPt>
          <c:dPt>
            <c:idx val="5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B-B887-4DB2-B8B2-D75FC400C116}"/>
              </c:ext>
            </c:extLst>
          </c:dPt>
          <c:dPt>
            <c:idx val="6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D-B887-4DB2-B8B2-D75FC400C116}"/>
              </c:ext>
            </c:extLst>
          </c:dPt>
          <c:dPt>
            <c:idx val="7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F-B887-4DB2-B8B2-D75FC400C116}"/>
              </c:ext>
            </c:extLst>
          </c:dPt>
          <c:dPt>
            <c:idx val="8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11-B887-4DB2-B8B2-D75FC400C116}"/>
              </c:ext>
            </c:extLst>
          </c:dPt>
          <c:dLbls>
            <c:dLbl>
              <c:idx val="0"/>
              <c:layout>
                <c:manualLayout>
                  <c:x val="-0.18890926967184518"/>
                  <c:y val="3.385720261998942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87-4DB2-B8B2-D75FC400C116}"/>
                </c:ext>
              </c:extLst>
            </c:dLbl>
            <c:dLbl>
              <c:idx val="1"/>
              <c:layout>
                <c:manualLayout>
                  <c:x val="0.1593726475955077"/>
                  <c:y val="2.5296504952766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87-4DB2-B8B2-D75FC400C116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2293834688346883E-2"/>
                  <c:y val="-2.735665044606650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87-4DB2-B8B2-D75FC400C116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3.7922934882963125E-2"/>
                  <c:y val="5.402552847989506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87-4DB2-B8B2-D75FC400C116}"/>
                </c:ext>
              </c:extLst>
            </c:dLbl>
            <c:dLbl>
              <c:idx val="6"/>
              <c:layout>
                <c:manualLayout>
                  <c:x val="3.8609813718568274E-2"/>
                  <c:y val="9.071166944150144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87-4DB2-B8B2-D75FC400C116}"/>
                </c:ext>
              </c:extLst>
            </c:dLbl>
            <c:dLbl>
              <c:idx val="7"/>
              <c:layout>
                <c:manualLayout>
                  <c:x val="5.0477235772357722E-2"/>
                  <c:y val="0.17314821573398206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87-4DB2-B8B2-D75FC400C116}"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87-4DB2-B8B2-D75FC400C116}"/>
                </c:ext>
              </c:extLst>
            </c:dLbl>
            <c:dLbl>
              <c:idx val="9"/>
              <c:layout>
                <c:manualLayout>
                  <c:x val="-5.2682249322493165E-2"/>
                  <c:y val="-0.1526524736415247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87-4DB2-B8B2-D75FC400C116}"/>
                </c:ext>
              </c:extLst>
            </c:dLbl>
            <c:dLbl>
              <c:idx val="10"/>
              <c:layout>
                <c:manualLayout>
                  <c:x val="2.419241192411924E-2"/>
                  <c:y val="6.376317923763179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87-4DB2-B8B2-D75FC400C116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Lit>
              <c:ptCount val="14"/>
              <c:pt idx="0">
                <c:v>Chronic rheumatic heart diseases</c:v>
              </c:pt>
              <c:pt idx="1">
                <c:v>Hypertensive diseases</c:v>
              </c:pt>
              <c:pt idx="2">
                <c:v>Coronary heart disease</c:v>
              </c:pt>
              <c:pt idx="3">
                <c:v>Other heart diseases</c:v>
              </c:pt>
              <c:pt idx="4">
                <c:v>Stroke</c:v>
              </c:pt>
              <c:pt idx="5">
                <c:v>Diseases of arteries, arterioles and capillaries</c:v>
              </c:pt>
              <c:pt idx="6">
                <c:v>Diseases of veins, lymphatic vessels and lymph nodes*</c:v>
              </c:pt>
              <c:pt idx="7">
                <c:v>Vascular dementia</c:v>
              </c:pt>
              <c:pt idx="8">
                <c:v>Congenital malformations of the circulatory system</c:v>
              </c:pt>
              <c:pt idx="9">
                <c:v>All cancer</c:v>
              </c:pt>
              <c:pt idx="10">
                <c:v>Respiratory disease</c:v>
              </c:pt>
              <c:pt idx="11">
                <c:v>Diabetes</c:v>
              </c:pt>
              <c:pt idx="12">
                <c:v>Unspecified dementia and Alzheimer's</c:v>
              </c:pt>
              <c:pt idx="13">
                <c:v>All other causes</c:v>
              </c:pt>
            </c:strLit>
          </c:cat>
          <c:val>
            <c:numLit>
              <c:formatCode>General</c:formatCode>
              <c:ptCount val="14"/>
              <c:pt idx="0">
                <c:v>187</c:v>
              </c:pt>
              <c:pt idx="1">
                <c:v>1418</c:v>
              </c:pt>
              <c:pt idx="2">
                <c:v>18125</c:v>
              </c:pt>
              <c:pt idx="3">
                <c:v>4959</c:v>
              </c:pt>
              <c:pt idx="4">
                <c:v>5963</c:v>
              </c:pt>
              <c:pt idx="5">
                <c:v>1853</c:v>
              </c:pt>
              <c:pt idx="6">
                <c:v>1322</c:v>
              </c:pt>
              <c:pt idx="7">
                <c:v>546</c:v>
              </c:pt>
              <c:pt idx="8">
                <c:v>308</c:v>
              </c:pt>
              <c:pt idx="9">
                <c:v>63770</c:v>
              </c:pt>
              <c:pt idx="10">
                <c:v>15942</c:v>
              </c:pt>
              <c:pt idx="11">
                <c:v>1606</c:v>
              </c:pt>
              <c:pt idx="12">
                <c:v>2350</c:v>
              </c:pt>
              <c:pt idx="13">
                <c:v>38910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B887-4DB2-B8B2-D75FC400C11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1.2p Deaths by cause in</a:t>
            </a:r>
            <a:r>
              <a:rPr lang="en-AU" sz="1400" baseline="0"/>
              <a:t> all</a:t>
            </a:r>
            <a:r>
              <a:rPr lang="en-AU" sz="1400"/>
              <a:t> under 75, Wales 2017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4542700809210882"/>
          <c:y val="0.19540426820039353"/>
          <c:w val="0.49713644986449856"/>
          <c:h val="0.743890308191403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1-90C7-49AD-BD33-47C8CD22C543}"/>
              </c:ext>
            </c:extLst>
          </c:dPt>
          <c:dPt>
            <c:idx val="1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3-90C7-49AD-BD33-47C8CD22C543}"/>
              </c:ext>
            </c:extLst>
          </c:dPt>
          <c:dPt>
            <c:idx val="2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5-90C7-49AD-BD33-47C8CD22C543}"/>
              </c:ext>
            </c:extLst>
          </c:dPt>
          <c:dPt>
            <c:idx val="3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7-90C7-49AD-BD33-47C8CD22C543}"/>
              </c:ext>
            </c:extLst>
          </c:dPt>
          <c:dPt>
            <c:idx val="4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9-90C7-49AD-BD33-47C8CD22C543}"/>
              </c:ext>
            </c:extLst>
          </c:dPt>
          <c:dPt>
            <c:idx val="5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B-90C7-49AD-BD33-47C8CD22C543}"/>
              </c:ext>
            </c:extLst>
          </c:dPt>
          <c:dPt>
            <c:idx val="6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D-90C7-49AD-BD33-47C8CD22C543}"/>
              </c:ext>
            </c:extLst>
          </c:dPt>
          <c:dPt>
            <c:idx val="7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F-90C7-49AD-BD33-47C8CD22C543}"/>
              </c:ext>
            </c:extLst>
          </c:dPt>
          <c:dPt>
            <c:idx val="8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11-90C7-49AD-BD33-47C8CD22C543}"/>
              </c:ext>
            </c:extLst>
          </c:dPt>
          <c:dLbls>
            <c:dLbl>
              <c:idx val="0"/>
              <c:layout>
                <c:manualLayout>
                  <c:x val="-0.18890926967184518"/>
                  <c:y val="3.385720261998942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C7-49AD-BD33-47C8CD22C543}"/>
                </c:ext>
              </c:extLst>
            </c:dLbl>
            <c:dLbl>
              <c:idx val="1"/>
              <c:layout>
                <c:manualLayout>
                  <c:x val="0.1593726475955077"/>
                  <c:y val="2.5296504952766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C7-49AD-BD33-47C8CD22C543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3.0396341463414633E-2"/>
                  <c:y val="-4.311131386861313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C7-49AD-BD33-47C8CD22C543}"/>
                </c:ext>
              </c:extLst>
            </c:dLbl>
            <c:dLbl>
              <c:idx val="6"/>
              <c:layout>
                <c:manualLayout>
                  <c:x val="3.1598102981029684E-2"/>
                  <c:y val="4.95717761557177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C7-49AD-BD33-47C8CD22C543}"/>
                </c:ext>
              </c:extLst>
            </c:dLbl>
            <c:dLbl>
              <c:idx val="7"/>
              <c:layout>
                <c:manualLayout>
                  <c:x val="2.7094173441734419E-2"/>
                  <c:y val="0.1328434712084347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C7-49AD-BD33-47C8CD22C543}"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C7-49AD-BD33-47C8CD22C543}"/>
                </c:ext>
              </c:extLst>
            </c:dLbl>
            <c:dLbl>
              <c:idx val="9"/>
              <c:layout>
                <c:manualLayout>
                  <c:x val="-4.2941802168021619E-2"/>
                  <c:y val="-0.1303641524736414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C7-49AD-BD33-47C8CD22C543}"/>
                </c:ext>
              </c:extLst>
            </c:dLbl>
            <c:dLbl>
              <c:idx val="10"/>
              <c:layout>
                <c:manualLayout>
                  <c:x val="4.8284552845528454E-2"/>
                  <c:y val="8.580291970802911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1595760162601626"/>
                      <c:h val="7.524209245742093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90C7-49AD-BD33-47C8CD22C543}"/>
                </c:ext>
              </c:extLst>
            </c:dLbl>
            <c:dLbl>
              <c:idx val="11"/>
              <c:layout>
                <c:manualLayout>
                  <c:x val="-4.28489837398374E-2"/>
                  <c:y val="1.77389497161394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1165350948509485"/>
                      <c:h val="0.1279608678021086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90C7-49AD-BD33-47C8CD22C543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Lit>
              <c:ptCount val="14"/>
              <c:pt idx="0">
                <c:v>Chronic rheumatic heart diseases</c:v>
              </c:pt>
              <c:pt idx="1">
                <c:v>Hypertensive diseases</c:v>
              </c:pt>
              <c:pt idx="2">
                <c:v>Coronary heart disease</c:v>
              </c:pt>
              <c:pt idx="3">
                <c:v>Other heart diseases</c:v>
              </c:pt>
              <c:pt idx="4">
                <c:v>Stroke</c:v>
              </c:pt>
              <c:pt idx="5">
                <c:v>Diseases of arteries, arterioles and capillaries</c:v>
              </c:pt>
              <c:pt idx="6">
                <c:v>Diseases of veins, lymphatic vessels and lymph nodes*</c:v>
              </c:pt>
              <c:pt idx="7">
                <c:v>Vascular dementia</c:v>
              </c:pt>
              <c:pt idx="8">
                <c:v>Congenital malformations of the circulatory system</c:v>
              </c:pt>
              <c:pt idx="9">
                <c:v>All cancer</c:v>
              </c:pt>
              <c:pt idx="10">
                <c:v>Respiratory disease</c:v>
              </c:pt>
              <c:pt idx="11">
                <c:v>Diabetes</c:v>
              </c:pt>
              <c:pt idx="12">
                <c:v>Unspecified dementia and Alzheimer's</c:v>
              </c:pt>
              <c:pt idx="13">
                <c:v>All other causes</c:v>
              </c:pt>
            </c:strLit>
          </c:cat>
          <c:val>
            <c:numLit>
              <c:formatCode>General</c:formatCode>
              <c:ptCount val="14"/>
              <c:pt idx="0">
                <c:v>8</c:v>
              </c:pt>
              <c:pt idx="1">
                <c:v>66</c:v>
              </c:pt>
              <c:pt idx="2">
                <c:v>1362</c:v>
              </c:pt>
              <c:pt idx="3">
                <c:v>377</c:v>
              </c:pt>
              <c:pt idx="4">
                <c:v>416</c:v>
              </c:pt>
              <c:pt idx="5">
                <c:v>146</c:v>
              </c:pt>
              <c:pt idx="6">
                <c:v>125</c:v>
              </c:pt>
              <c:pt idx="7">
                <c:v>40</c:v>
              </c:pt>
              <c:pt idx="8">
                <c:v>17</c:v>
              </c:pt>
              <c:pt idx="9">
                <c:v>4359</c:v>
              </c:pt>
              <c:pt idx="10">
                <c:v>1229</c:v>
              </c:pt>
              <c:pt idx="11">
                <c:v>106</c:v>
              </c:pt>
              <c:pt idx="12">
                <c:v>164</c:v>
              </c:pt>
              <c:pt idx="13">
                <c:v>2682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90C7-49AD-BD33-47C8CD22C54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1.2s Deaths by cause in all under 75, Scotland 2017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793672086720866"/>
          <c:y val="0.19556812652068126"/>
          <c:w val="0.48649796747967478"/>
          <c:h val="0.72797141119221409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1-7F44-43E5-8F88-6B74487CF426}"/>
              </c:ext>
            </c:extLst>
          </c:dPt>
          <c:dPt>
            <c:idx val="1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3-7F44-43E5-8F88-6B74487CF426}"/>
              </c:ext>
            </c:extLst>
          </c:dPt>
          <c:dPt>
            <c:idx val="2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5-7F44-43E5-8F88-6B74487CF426}"/>
              </c:ext>
            </c:extLst>
          </c:dPt>
          <c:dPt>
            <c:idx val="3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7-7F44-43E5-8F88-6B74487CF426}"/>
              </c:ext>
            </c:extLst>
          </c:dPt>
          <c:dPt>
            <c:idx val="4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9-7F44-43E5-8F88-6B74487CF426}"/>
              </c:ext>
            </c:extLst>
          </c:dPt>
          <c:dPt>
            <c:idx val="5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B-7F44-43E5-8F88-6B74487CF426}"/>
              </c:ext>
            </c:extLst>
          </c:dPt>
          <c:dPt>
            <c:idx val="6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D-7F44-43E5-8F88-6B74487CF426}"/>
              </c:ext>
            </c:extLst>
          </c:dPt>
          <c:dPt>
            <c:idx val="7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F-7F44-43E5-8F88-6B74487CF426}"/>
              </c:ext>
            </c:extLst>
          </c:dPt>
          <c:dPt>
            <c:idx val="8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11-7F44-43E5-8F88-6B74487CF426}"/>
              </c:ext>
            </c:extLst>
          </c:dPt>
          <c:dLbls>
            <c:dLbl>
              <c:idx val="0"/>
              <c:layout>
                <c:manualLayout>
                  <c:x val="-0.1149119241192412"/>
                  <c:y val="2.9570154095701542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Chronic rheumatic heart 
0.1%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44-43E5-8F88-6B74487CF426}"/>
                </c:ext>
              </c:extLst>
            </c:dLbl>
            <c:dLbl>
              <c:idx val="1"/>
              <c:layout>
                <c:manualLayout>
                  <c:x val="0.1593726475955077"/>
                  <c:y val="2.5296504952766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44-43E5-8F88-6B74487CF426}"/>
                </c:ext>
              </c:extLst>
            </c:dLbl>
            <c:dLbl>
              <c:idx val="2"/>
              <c:numFmt formatCode="General" sourceLinked="0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3.7736720867208674E-2"/>
                  <c:y val="-5.421877534468775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44-43E5-8F88-6B74487CF426}"/>
                </c:ext>
              </c:extLst>
            </c:dLbl>
            <c:dLbl>
              <c:idx val="6"/>
              <c:layout>
                <c:manualLayout>
                  <c:x val="3.8609756097560975E-2"/>
                  <c:y val="4.443390105433901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44-43E5-8F88-6B74487CF426}"/>
                </c:ext>
              </c:extLst>
            </c:dLbl>
            <c:dLbl>
              <c:idx val="7"/>
              <c:layout>
                <c:manualLayout>
                  <c:x val="4.0152032520325204E-2"/>
                  <c:y val="0.1396729521492295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44-43E5-8F88-6B74487CF426}"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44-43E5-8F88-6B74487CF426}"/>
                </c:ext>
              </c:extLst>
            </c:dLbl>
            <c:dLbl>
              <c:idx val="9"/>
              <c:layout>
                <c:manualLayout>
                  <c:x val="-3.0026016260162602E-2"/>
                  <c:y val="-0.1483892944038928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44-43E5-8F88-6B74487CF426}"/>
                </c:ext>
              </c:extLst>
            </c:dLbl>
            <c:dLbl>
              <c:idx val="10"/>
              <c:layout>
                <c:manualLayout>
                  <c:x val="-1.6205962059620597E-3"/>
                  <c:y val="-6.1232765612327655E-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44-43E5-8F88-6B74487CF426}"/>
                </c:ext>
              </c:extLst>
            </c:dLbl>
            <c:dLbl>
              <c:idx val="11"/>
              <c:layout>
                <c:manualLayout>
                  <c:x val="-5.3473712737127373E-2"/>
                  <c:y val="-3.370275750202757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F44-43E5-8F88-6B74487CF426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Lit>
              <c:ptCount val="14"/>
              <c:pt idx="0">
                <c:v>Chronic rheumatic heart diseases</c:v>
              </c:pt>
              <c:pt idx="1">
                <c:v>Hypertensive diseases</c:v>
              </c:pt>
              <c:pt idx="2">
                <c:v>Coronary heart disease</c:v>
              </c:pt>
              <c:pt idx="3">
                <c:v>Other heart diseases</c:v>
              </c:pt>
              <c:pt idx="4">
                <c:v>Stroke</c:v>
              </c:pt>
              <c:pt idx="5">
                <c:v>Diseases of arteries, arterioles and capillaries</c:v>
              </c:pt>
              <c:pt idx="6">
                <c:v>Diseases of veins, lymphatic vessels and lymph nodes*</c:v>
              </c:pt>
              <c:pt idx="7">
                <c:v>Vascular dementia</c:v>
              </c:pt>
              <c:pt idx="8">
                <c:v>Congenital malformations of the circulatory system</c:v>
              </c:pt>
              <c:pt idx="9">
                <c:v>All cancer</c:v>
              </c:pt>
              <c:pt idx="10">
                <c:v>Respiratory disease</c:v>
              </c:pt>
              <c:pt idx="11">
                <c:v>Diabetes</c:v>
              </c:pt>
              <c:pt idx="12">
                <c:v>Unspecified dementia and Alzheimer's</c:v>
              </c:pt>
              <c:pt idx="13">
                <c:v>All other causes</c:v>
              </c:pt>
            </c:strLit>
          </c:cat>
          <c:val>
            <c:numLit>
              <c:formatCode>General</c:formatCode>
              <c:ptCount val="14"/>
              <c:pt idx="0">
                <c:v>31</c:v>
              </c:pt>
              <c:pt idx="1">
                <c:v>158</c:v>
              </c:pt>
              <c:pt idx="2">
                <c:v>2580</c:v>
              </c:pt>
              <c:pt idx="3">
                <c:v>706</c:v>
              </c:pt>
              <c:pt idx="4">
                <c:v>803</c:v>
              </c:pt>
              <c:pt idx="5">
                <c:v>262</c:v>
              </c:pt>
              <c:pt idx="6">
                <c:v>136</c:v>
              </c:pt>
              <c:pt idx="7">
                <c:v>98</c:v>
              </c:pt>
              <c:pt idx="8">
                <c:v>39</c:v>
              </c:pt>
              <c:pt idx="9">
                <c:v>7736</c:v>
              </c:pt>
              <c:pt idx="10">
                <c:v>1916</c:v>
              </c:pt>
              <c:pt idx="11">
                <c:v>383</c:v>
              </c:pt>
              <c:pt idx="12">
                <c:v>244</c:v>
              </c:pt>
              <c:pt idx="13">
                <c:v>5900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7F44-43E5-8F88-6B74487CF42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1.1a Deaths by cause, United Kingdom 2017</a:t>
            </a:r>
          </a:p>
        </c:rich>
      </c:tx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23635984300714513"/>
          <c:y val="0.18216195106393768"/>
          <c:w val="0.52728018007389521"/>
          <c:h val="0.76200478623904022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1-2FA4-4343-AD06-0CFDBA511168}"/>
              </c:ext>
            </c:extLst>
          </c:dPt>
          <c:dPt>
            <c:idx val="1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3-2FA4-4343-AD06-0CFDBA511168}"/>
              </c:ext>
            </c:extLst>
          </c:dPt>
          <c:dPt>
            <c:idx val="2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5-2FA4-4343-AD06-0CFDBA511168}"/>
              </c:ext>
            </c:extLst>
          </c:dPt>
          <c:dPt>
            <c:idx val="3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7-2FA4-4343-AD06-0CFDBA511168}"/>
              </c:ext>
            </c:extLst>
          </c:dPt>
          <c:dPt>
            <c:idx val="4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9-2FA4-4343-AD06-0CFDBA511168}"/>
              </c:ext>
            </c:extLst>
          </c:dPt>
          <c:dPt>
            <c:idx val="5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B-2FA4-4343-AD06-0CFDBA511168}"/>
              </c:ext>
            </c:extLst>
          </c:dPt>
          <c:dPt>
            <c:idx val="6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D-2FA4-4343-AD06-0CFDBA511168}"/>
              </c:ext>
            </c:extLst>
          </c:dPt>
          <c:dPt>
            <c:idx val="7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F-2FA4-4343-AD06-0CFDBA511168}"/>
              </c:ext>
            </c:extLst>
          </c:dPt>
          <c:dPt>
            <c:idx val="8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11-2FA4-4343-AD06-0CFDBA511168}"/>
              </c:ext>
            </c:extLst>
          </c:dPt>
          <c:dLbls>
            <c:dLbl>
              <c:idx val="0"/>
              <c:layout>
                <c:manualLayout>
                  <c:x val="-0.20415635918900521"/>
                  <c:y val="4.1362003884412808E-2"/>
                </c:manualLayout>
              </c:layout>
              <c:tx>
                <c:rich>
                  <a:bodyPr/>
                  <a:lstStyle/>
                  <a:p>
                    <a:pPr>
                      <a:defRPr>
                        <a:latin typeface="Trebuchet MS" panose="020B0603020202020204" pitchFamily="34" charset="0"/>
                      </a:defRPr>
                    </a:pPr>
                    <a:r>
                      <a:rPr lang="en-US">
                        <a:latin typeface="Trebuchet MS" panose="020B0603020202020204" pitchFamily="34" charset="0"/>
                        <a:cs typeface="Arial" panose="020B0604020202020204" pitchFamily="34" charset="0"/>
                      </a:rPr>
                      <a:t>Chronic rheumatic heart diseases 
0.1%</a:t>
                    </a:r>
                    <a:endParaRPr lang="en-US">
                      <a:latin typeface="Trebuchet MS" panose="020B0603020202020204" pitchFamily="34" charset="0"/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A4-4343-AD06-0CFDBA511168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5.3464841653247447E-3"/>
                  <c:y val="1.62535714285714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A4-4343-AD06-0CFDBA511168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tx>
                <c:rich>
                  <a:bodyPr/>
                  <a:lstStyle/>
                  <a:p>
                    <a:pPr>
                      <a:defRPr>
                        <a:latin typeface="Trebuchet MS" panose="020B0603020202020204" pitchFamily="34" charset="0"/>
                      </a:defRPr>
                    </a:pPr>
                    <a:r>
                      <a:rPr lang="en-US">
                        <a:latin typeface="Trebuchet MS" panose="020B0603020202020204" pitchFamily="34" charset="0"/>
                        <a:cs typeface="Arial" panose="020B0604020202020204" pitchFamily="34" charset="0"/>
                      </a:rPr>
                      <a:t>Diseases of arteries,arterioles and capillaries 
2%</a:t>
                    </a:r>
                    <a:endParaRPr lang="en-US">
                      <a:latin typeface="Trebuchet MS" panose="020B0603020202020204" pitchFamily="34" charset="0"/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A4-4343-AD06-0CFDBA511168}"/>
                </c:ext>
              </c:extLst>
            </c:dLbl>
            <c:dLbl>
              <c:idx val="6"/>
              <c:layout>
                <c:manualLayout>
                  <c:x val="3.219055287171229E-2"/>
                  <c:y val="-1.9066865079365079E-2"/>
                </c:manualLayout>
              </c:layout>
              <c:tx>
                <c:rich>
                  <a:bodyPr/>
                  <a:lstStyle/>
                  <a:p>
                    <a:pPr>
                      <a:defRPr>
                        <a:latin typeface="Trebuchet MS" panose="020B0603020202020204" pitchFamily="34" charset="0"/>
                      </a:defRPr>
                    </a:pPr>
                    <a:r>
                      <a:rPr lang="en-US">
                        <a:latin typeface="Trebuchet MS" panose="020B0603020202020204" pitchFamily="34" charset="0"/>
                        <a:cs typeface="Arial" panose="020B0604020202020204" pitchFamily="34" charset="0"/>
                      </a:rPr>
                      <a:t>Diseases of veins, lymphatic vessels
0.5%</a:t>
                    </a:r>
                    <a:endParaRPr lang="en-US">
                      <a:latin typeface="Trebuchet MS" panose="020B0603020202020204" pitchFamily="34" charset="0"/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A4-4343-AD06-0CFDBA511168}"/>
                </c:ext>
              </c:extLst>
            </c:dLbl>
            <c:dLbl>
              <c:idx val="7"/>
              <c:layout>
                <c:manualLayout>
                  <c:x val="2.8877348362855486E-2"/>
                  <c:y val="4.530753968253958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A4-4343-AD06-0CFDBA511168}"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A4-4343-AD06-0CFDBA511168}"/>
                </c:ext>
              </c:extLst>
            </c:dLbl>
            <c:dLbl>
              <c:idx val="9"/>
              <c:layout>
                <c:manualLayout>
                  <c:x val="-8.0878958668813811E-2"/>
                  <c:y val="-0.1809303571428571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A4-4343-AD06-0CFDBA511168}"/>
                </c:ext>
              </c:extLst>
            </c:dLbl>
            <c:dLbl>
              <c:idx val="10"/>
              <c:layout>
                <c:manualLayout>
                  <c:x val="0.14035775630703168"/>
                  <c:y val="-0.1409565476190476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A4-4343-AD06-0CFDBA511168}"/>
                </c:ext>
              </c:extLst>
            </c:dLbl>
            <c:dLbl>
              <c:idx val="11"/>
              <c:layout>
                <c:manualLayout>
                  <c:x val="-3.3058239398819106E-2"/>
                  <c:y val="1.414841269841269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A4-4343-AD06-0CFDBA511168}"/>
                </c:ext>
              </c:extLst>
            </c:dLbl>
            <c:dLbl>
              <c:idx val="12"/>
              <c:layout>
                <c:manualLayout>
                  <c:x val="5.1399624261943104E-3"/>
                  <c:y val="7.020833333333332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A4-4343-AD06-0CFDBA511168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(#REF!,#REF!,#REF!,#REF!,#REF!,#REF!,#REF!,#REF!,#REF!,#REF!,#REF!,#REF!,#REF!,#REF!)</c:f>
              <c:strCache>
                <c:ptCount val="14"/>
                <c:pt idx="0">
                  <c:v>Chronic rheumatic heart diseases</c:v>
                </c:pt>
                <c:pt idx="1">
                  <c:v>Hypertensive diseases</c:v>
                </c:pt>
                <c:pt idx="2">
                  <c:v>Coronary heart disease</c:v>
                </c:pt>
                <c:pt idx="3">
                  <c:v>Other heart diseases</c:v>
                </c:pt>
                <c:pt idx="4">
                  <c:v>Stroke</c:v>
                </c:pt>
                <c:pt idx="5">
                  <c:v>Diseases of arteries, arterioles and capillaries</c:v>
                </c:pt>
                <c:pt idx="6">
                  <c:v>Diseases of veins, lymphatic vessels and lymph nodes*</c:v>
                </c:pt>
                <c:pt idx="7">
                  <c:v>Vascular dementia</c:v>
                </c:pt>
                <c:pt idx="8">
                  <c:v>Congenital malformations of the circulatory system</c:v>
                </c:pt>
                <c:pt idx="9">
                  <c:v>All cancer</c:v>
                </c:pt>
                <c:pt idx="10">
                  <c:v>Respiratory disease</c:v>
                </c:pt>
                <c:pt idx="11">
                  <c:v>Diabetes</c:v>
                </c:pt>
                <c:pt idx="12">
                  <c:v>Unspecified dementia and Alzheimer's</c:v>
                </c:pt>
                <c:pt idx="13">
                  <c:v>All other causes</c:v>
                </c:pt>
              </c:strCache>
            </c:strRef>
          </c:cat>
          <c:val>
            <c:numRef>
              <c:f>(#REF!,#REF!,#REF!,#REF!,#REF!,#REF!,#REF!,#REF!,#REF!,#REF!,#REF!,#REF!,#REF!,#REF!)</c:f>
              <c:numCache>
                <c:formatCode>General</c:formatCode>
                <c:ptCount val="14"/>
                <c:pt idx="0">
                  <c:v>951</c:v>
                </c:pt>
                <c:pt idx="1">
                  <c:v>7661</c:v>
                </c:pt>
                <c:pt idx="2">
                  <c:v>66341</c:v>
                </c:pt>
                <c:pt idx="3">
                  <c:v>28590</c:v>
                </c:pt>
                <c:pt idx="4">
                  <c:v>36628</c:v>
                </c:pt>
                <c:pt idx="5">
                  <c:v>9069</c:v>
                </c:pt>
                <c:pt idx="6">
                  <c:v>3138</c:v>
                </c:pt>
                <c:pt idx="7">
                  <c:v>15601</c:v>
                </c:pt>
                <c:pt idx="8">
                  <c:v>466</c:v>
                </c:pt>
                <c:pt idx="9">
                  <c:v>170764</c:v>
                </c:pt>
                <c:pt idx="10">
                  <c:v>82454</c:v>
                </c:pt>
                <c:pt idx="11">
                  <c:v>7292</c:v>
                </c:pt>
                <c:pt idx="12">
                  <c:v>60489</c:v>
                </c:pt>
                <c:pt idx="13">
                  <c:v>117701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2FA4-4343-AD06-0CFDBA51116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1.2v Deaths by cause in all under 75, Northern Ireland 2017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097947102590563"/>
          <c:y val="0.22456606684582298"/>
          <c:w val="0.48148984413186335"/>
          <c:h val="0.71520069376868667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1-1A52-41BE-9C59-4C9EFE8A8310}"/>
              </c:ext>
            </c:extLst>
          </c:dPt>
          <c:dPt>
            <c:idx val="1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3-1A52-41BE-9C59-4C9EFE8A8310}"/>
              </c:ext>
            </c:extLst>
          </c:dPt>
          <c:dPt>
            <c:idx val="2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5-1A52-41BE-9C59-4C9EFE8A8310}"/>
              </c:ext>
            </c:extLst>
          </c:dPt>
          <c:dPt>
            <c:idx val="3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7-1A52-41BE-9C59-4C9EFE8A8310}"/>
              </c:ext>
            </c:extLst>
          </c:dPt>
          <c:dPt>
            <c:idx val="4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9-1A52-41BE-9C59-4C9EFE8A8310}"/>
              </c:ext>
            </c:extLst>
          </c:dPt>
          <c:dPt>
            <c:idx val="5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B-1A52-41BE-9C59-4C9EFE8A8310}"/>
              </c:ext>
            </c:extLst>
          </c:dPt>
          <c:dPt>
            <c:idx val="6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D-1A52-41BE-9C59-4C9EFE8A8310}"/>
              </c:ext>
            </c:extLst>
          </c:dPt>
          <c:dPt>
            <c:idx val="7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F-1A52-41BE-9C59-4C9EFE8A8310}"/>
              </c:ext>
            </c:extLst>
          </c:dPt>
          <c:dPt>
            <c:idx val="8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11-1A52-41BE-9C59-4C9EFE8A8310}"/>
              </c:ext>
            </c:extLst>
          </c:dPt>
          <c:dLbls>
            <c:dLbl>
              <c:idx val="0"/>
              <c:layout>
                <c:manualLayout>
                  <c:x val="-0.18890926967184518"/>
                  <c:y val="3.385720261998942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52-41BE-9C59-4C9EFE8A8310}"/>
                </c:ext>
              </c:extLst>
            </c:dLbl>
            <c:dLbl>
              <c:idx val="1"/>
              <c:layout>
                <c:manualLayout>
                  <c:x val="0.11807181571815718"/>
                  <c:y val="-1.84789132197891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52-41BE-9C59-4C9EFE8A8310}"/>
                </c:ext>
              </c:extLst>
            </c:dLbl>
            <c:dLbl>
              <c:idx val="2"/>
              <c:numFmt formatCode="General" sourceLinked="0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6.9409891598915988E-2"/>
                  <c:y val="-7.174513381995133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52-41BE-9C59-4C9EFE8A8310}"/>
                </c:ext>
              </c:extLst>
            </c:dLbl>
            <c:dLbl>
              <c:idx val="4"/>
              <c:layout>
                <c:manualLayout>
                  <c:x val="8.2431978319783078E-2"/>
                  <c:y val="-0.1064393755068937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52-41BE-9C59-4C9EFE8A8310}"/>
                </c:ext>
              </c:extLst>
            </c:dLbl>
            <c:dLbl>
              <c:idx val="5"/>
              <c:layout>
                <c:manualLayout>
                  <c:x val="5.2107588075880756E-2"/>
                  <c:y val="-4.983637469586374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52-41BE-9C59-4C9EFE8A8310}"/>
                </c:ext>
              </c:extLst>
            </c:dLbl>
            <c:dLbl>
              <c:idx val="6"/>
              <c:layout>
                <c:manualLayout>
                  <c:x val="4.3772357723577238E-2"/>
                  <c:y val="6.2459042984590381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52-41BE-9C59-4C9EFE8A8310}"/>
                </c:ext>
              </c:extLst>
            </c:dLbl>
            <c:dLbl>
              <c:idx val="7"/>
              <c:layout>
                <c:manualLayout>
                  <c:x val="5.0477235772357722E-2"/>
                  <c:y val="0.16799817518248175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52-41BE-9C59-4C9EFE8A8310}"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52-41BE-9C59-4C9EFE8A8310}"/>
                </c:ext>
              </c:extLst>
            </c:dLbl>
            <c:dLbl>
              <c:idx val="10"/>
              <c:layout>
                <c:manualLayout>
                  <c:x val="3.5420054200542006E-3"/>
                  <c:y val="-3.1873479318734795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52-41BE-9C59-4C9EFE8A8310}"/>
                </c:ext>
              </c:extLst>
            </c:dLbl>
            <c:dLbl>
              <c:idx val="12"/>
              <c:layout>
                <c:manualLayout>
                  <c:x val="-5.8622899728997292E-2"/>
                  <c:y val="-7.049168694241686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52-41BE-9C59-4C9EFE8A8310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Lit>
              <c:ptCount val="14"/>
              <c:pt idx="0">
                <c:v>Chronic rheumatic heart diseases</c:v>
              </c:pt>
              <c:pt idx="1">
                <c:v>Hypertensive diseases</c:v>
              </c:pt>
              <c:pt idx="2">
                <c:v>Coronary heart disease</c:v>
              </c:pt>
              <c:pt idx="3">
                <c:v>Other heart diseases</c:v>
              </c:pt>
              <c:pt idx="4">
                <c:v>Stroke</c:v>
              </c:pt>
              <c:pt idx="5">
                <c:v>Diseases of arteries, arterioles and capillaries</c:v>
              </c:pt>
              <c:pt idx="6">
                <c:v>Diseases of veins, lymphatic vessels and lymph nodes*</c:v>
              </c:pt>
              <c:pt idx="7">
                <c:v>Vascular dementia</c:v>
              </c:pt>
              <c:pt idx="8">
                <c:v>Congenital malformations of the circulatory system</c:v>
              </c:pt>
              <c:pt idx="9">
                <c:v>All cancer</c:v>
              </c:pt>
              <c:pt idx="10">
                <c:v>Respiratory disease</c:v>
              </c:pt>
              <c:pt idx="11">
                <c:v>Diabetes</c:v>
              </c:pt>
              <c:pt idx="12">
                <c:v>Unspecified dementia and Alzheimer's</c:v>
              </c:pt>
              <c:pt idx="13">
                <c:v>All other causes</c:v>
              </c:pt>
            </c:strLit>
          </c:cat>
          <c:val>
            <c:numLit>
              <c:formatCode>General</c:formatCode>
              <c:ptCount val="14"/>
              <c:pt idx="0">
                <c:v>7</c:v>
              </c:pt>
              <c:pt idx="1">
                <c:v>46</c:v>
              </c:pt>
              <c:pt idx="2">
                <c:v>607</c:v>
              </c:pt>
              <c:pt idx="3">
                <c:v>159</c:v>
              </c:pt>
              <c:pt idx="4">
                <c:v>206</c:v>
              </c:pt>
              <c:pt idx="5">
                <c:v>53</c:v>
              </c:pt>
              <c:pt idx="6">
                <c:v>24</c:v>
              </c:pt>
              <c:pt idx="7">
                <c:v>18</c:v>
              </c:pt>
              <c:pt idx="8">
                <c:v>11</c:v>
              </c:pt>
              <c:pt idx="9">
                <c:v>2236</c:v>
              </c:pt>
              <c:pt idx="10">
                <c:v>498</c:v>
              </c:pt>
              <c:pt idx="11">
                <c:v>89</c:v>
              </c:pt>
              <c:pt idx="12">
                <c:v>86</c:v>
              </c:pt>
              <c:pt idx="13">
                <c:v>1612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1A52-41BE-9C59-4C9EFE8A831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1.3 Age-standardised death rate per 100,000 from cardiovascular disease (CVD), by gender, United Kingdom, 1969 to 2017</a:t>
            </a:r>
          </a:p>
        </c:rich>
      </c:tx>
      <c:layout>
        <c:manualLayout>
          <c:xMode val="edge"/>
          <c:yMode val="edge"/>
          <c:x val="8.0007690899102743E-2"/>
          <c:y val="3.35008375209380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776536653848506E-2"/>
          <c:y val="0.12815739747669791"/>
          <c:w val="0.74782787035341536"/>
          <c:h val="0.73304492717304826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marker>
            <c:symbol val="none"/>
          </c:marker>
          <c:cat>
            <c:numRef>
              <c:f>'1.3'!$A$5:$A$41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'1.3'!$C$5:$C$41</c:f>
              <c:numCache>
                <c:formatCode>0</c:formatCode>
                <c:ptCount val="37"/>
                <c:pt idx="0">
                  <c:v>1281.33</c:v>
                </c:pt>
                <c:pt idx="1">
                  <c:v>1243.039</c:v>
                </c:pt>
                <c:pt idx="2">
                  <c:v>1245.2860000000001</c:v>
                </c:pt>
                <c:pt idx="3">
                  <c:v>1208.0820000000001</c:v>
                </c:pt>
                <c:pt idx="4">
                  <c:v>1144.7080000000001</c:v>
                </c:pt>
                <c:pt idx="5">
                  <c:v>1152.453</c:v>
                </c:pt>
                <c:pt idx="6">
                  <c:v>1072.028</c:v>
                </c:pt>
                <c:pt idx="7">
                  <c:v>1032.347</c:v>
                </c:pt>
                <c:pt idx="8">
                  <c:v>1014.001</c:v>
                </c:pt>
                <c:pt idx="9">
                  <c:v>933.38070000000005</c:v>
                </c:pt>
                <c:pt idx="10">
                  <c:v>889.70759999999996</c:v>
                </c:pt>
                <c:pt idx="11">
                  <c:v>853.49929999999995</c:v>
                </c:pt>
                <c:pt idx="12">
                  <c:v>824.15260000000001</c:v>
                </c:pt>
                <c:pt idx="13">
                  <c:v>764.06267592428503</c:v>
                </c:pt>
                <c:pt idx="14">
                  <c:v>753.19781305766583</c:v>
                </c:pt>
                <c:pt idx="15">
                  <c:v>737.23287079377178</c:v>
                </c:pt>
                <c:pt idx="16">
                  <c:v>700.73635078782672</c:v>
                </c:pt>
                <c:pt idx="17">
                  <c:v>678.66957173720925</c:v>
                </c:pt>
                <c:pt idx="18">
                  <c:v>654.04485853860808</c:v>
                </c:pt>
                <c:pt idx="19">
                  <c:v>614.91687877175582</c:v>
                </c:pt>
                <c:pt idx="20">
                  <c:v>622.91031844781651</c:v>
                </c:pt>
                <c:pt idx="21">
                  <c:v>609.72615359524889</c:v>
                </c:pt>
                <c:pt idx="22">
                  <c:v>587.77693626538019</c:v>
                </c:pt>
                <c:pt idx="23">
                  <c:v>541.8530437609943</c:v>
                </c:pt>
                <c:pt idx="24">
                  <c:v>512.97503880223906</c:v>
                </c:pt>
                <c:pt idx="25">
                  <c:v>479.78500251533939</c:v>
                </c:pt>
                <c:pt idx="26">
                  <c:v>460.15801261879056</c:v>
                </c:pt>
                <c:pt idx="27">
                  <c:v>446.20754951379416</c:v>
                </c:pt>
                <c:pt idx="28">
                  <c:v>415.82161599868522</c:v>
                </c:pt>
                <c:pt idx="29">
                  <c:v>404.59234476365043</c:v>
                </c:pt>
                <c:pt idx="30">
                  <c:v>355.68096446743516</c:v>
                </c:pt>
                <c:pt idx="31">
                  <c:v>346.43730617279408</c:v>
                </c:pt>
                <c:pt idx="32">
                  <c:v>341.42968687744235</c:v>
                </c:pt>
                <c:pt idx="33">
                  <c:v>323.4901427930219</c:v>
                </c:pt>
                <c:pt idx="34">
                  <c:v>324.3540456900887</c:v>
                </c:pt>
                <c:pt idx="35">
                  <c:v>308.41783706355733</c:v>
                </c:pt>
                <c:pt idx="36">
                  <c:v>303.30916751352498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750-403C-8425-FC92A855BD6C}"/>
            </c:ext>
          </c:extLst>
        </c:ser>
        <c:ser>
          <c:idx val="1"/>
          <c:order val="1"/>
          <c:tx>
            <c:v>Women</c:v>
          </c:tx>
          <c:marker>
            <c:symbol val="none"/>
          </c:marker>
          <c:cat>
            <c:numRef>
              <c:f>'1.3'!$A$5:$A$41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'1.3'!$D$5:$D$41</c:f>
              <c:numCache>
                <c:formatCode>0</c:formatCode>
                <c:ptCount val="37"/>
                <c:pt idx="0">
                  <c:v>888.83489999999995</c:v>
                </c:pt>
                <c:pt idx="1">
                  <c:v>839.50879999999995</c:v>
                </c:pt>
                <c:pt idx="2">
                  <c:v>844.80820000000006</c:v>
                </c:pt>
                <c:pt idx="3">
                  <c:v>803.46220000000005</c:v>
                </c:pt>
                <c:pt idx="4">
                  <c:v>760.31150000000002</c:v>
                </c:pt>
                <c:pt idx="5">
                  <c:v>753.27329999999995</c:v>
                </c:pt>
                <c:pt idx="6">
                  <c:v>695.43150000000003</c:v>
                </c:pt>
                <c:pt idx="7">
                  <c:v>664.45090000000005</c:v>
                </c:pt>
                <c:pt idx="8">
                  <c:v>656.15719999999999</c:v>
                </c:pt>
                <c:pt idx="9">
                  <c:v>599.96810000000005</c:v>
                </c:pt>
                <c:pt idx="10">
                  <c:v>578.35329999999999</c:v>
                </c:pt>
                <c:pt idx="11">
                  <c:v>554.01210000000003</c:v>
                </c:pt>
                <c:pt idx="12">
                  <c:v>536.87199999999996</c:v>
                </c:pt>
                <c:pt idx="13">
                  <c:v>499.25403622968423</c:v>
                </c:pt>
                <c:pt idx="14">
                  <c:v>491.43979778642432</c:v>
                </c:pt>
                <c:pt idx="15">
                  <c:v>481.0522114972897</c:v>
                </c:pt>
                <c:pt idx="16">
                  <c:v>461.36711279955847</c:v>
                </c:pt>
                <c:pt idx="17">
                  <c:v>451.63411368610548</c:v>
                </c:pt>
                <c:pt idx="18">
                  <c:v>434.21532133040341</c:v>
                </c:pt>
                <c:pt idx="19">
                  <c:v>406.74131224671231</c:v>
                </c:pt>
                <c:pt idx="20">
                  <c:v>415.46530957398414</c:v>
                </c:pt>
                <c:pt idx="21">
                  <c:v>409.35011277323724</c:v>
                </c:pt>
                <c:pt idx="22">
                  <c:v>400.48743686508243</c:v>
                </c:pt>
                <c:pt idx="23">
                  <c:v>367.6325377441006</c:v>
                </c:pt>
                <c:pt idx="24">
                  <c:v>348.3868328221908</c:v>
                </c:pt>
                <c:pt idx="25">
                  <c:v>325.69887441857958</c:v>
                </c:pt>
                <c:pt idx="26">
                  <c:v>313.46660795354722</c:v>
                </c:pt>
                <c:pt idx="27">
                  <c:v>307.65822234344694</c:v>
                </c:pt>
                <c:pt idx="28">
                  <c:v>285.25342431483654</c:v>
                </c:pt>
                <c:pt idx="29">
                  <c:v>274.33600267429108</c:v>
                </c:pt>
                <c:pt idx="30">
                  <c:v>236.88237135161631</c:v>
                </c:pt>
                <c:pt idx="31">
                  <c:v>237.47084708546086</c:v>
                </c:pt>
                <c:pt idx="32">
                  <c:v>228.14827866566804</c:v>
                </c:pt>
                <c:pt idx="33">
                  <c:v>213.95643782919637</c:v>
                </c:pt>
                <c:pt idx="34">
                  <c:v>216.98768091877255</c:v>
                </c:pt>
                <c:pt idx="35">
                  <c:v>203.55641185664518</c:v>
                </c:pt>
                <c:pt idx="36">
                  <c:v>199.29872127531164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750-403C-8425-FC92A855BD6C}"/>
            </c:ext>
          </c:extLst>
        </c:ser>
        <c:ser>
          <c:idx val="2"/>
          <c:order val="2"/>
          <c:tx>
            <c:v>Both</c:v>
          </c:tx>
          <c:marker>
            <c:symbol val="none"/>
          </c:marker>
          <c:cat>
            <c:numRef>
              <c:f>'1.3'!$A$5:$A$41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'1.3'!$E$5:$E$41</c:f>
              <c:numCache>
                <c:formatCode>0</c:formatCode>
                <c:ptCount val="37"/>
                <c:pt idx="0">
                  <c:v>1044.578</c:v>
                </c:pt>
                <c:pt idx="1">
                  <c:v>999.19579999999996</c:v>
                </c:pt>
                <c:pt idx="2">
                  <c:v>1004.471</c:v>
                </c:pt>
                <c:pt idx="3">
                  <c:v>964.78859999999997</c:v>
                </c:pt>
                <c:pt idx="4">
                  <c:v>915.57060000000001</c:v>
                </c:pt>
                <c:pt idx="5">
                  <c:v>914.12630000000001</c:v>
                </c:pt>
                <c:pt idx="6">
                  <c:v>848.03489999999999</c:v>
                </c:pt>
                <c:pt idx="7">
                  <c:v>814.28380000000004</c:v>
                </c:pt>
                <c:pt idx="8">
                  <c:v>802.5095</c:v>
                </c:pt>
                <c:pt idx="9">
                  <c:v>737.04489999999998</c:v>
                </c:pt>
                <c:pt idx="10">
                  <c:v>706.10500000000002</c:v>
                </c:pt>
                <c:pt idx="11">
                  <c:v>677.19759999999997</c:v>
                </c:pt>
                <c:pt idx="12">
                  <c:v>655.66740000000004</c:v>
                </c:pt>
                <c:pt idx="13">
                  <c:v>609.09154870137559</c:v>
                </c:pt>
                <c:pt idx="14">
                  <c:v>600.51530240089414</c:v>
                </c:pt>
                <c:pt idx="15">
                  <c:v>587.5462035866617</c:v>
                </c:pt>
                <c:pt idx="16">
                  <c:v>561.51031674812839</c:v>
                </c:pt>
                <c:pt idx="17">
                  <c:v>547.26219819783466</c:v>
                </c:pt>
                <c:pt idx="18">
                  <c:v>527.10741133718147</c:v>
                </c:pt>
                <c:pt idx="19">
                  <c:v>494.95707932383374</c:v>
                </c:pt>
                <c:pt idx="20">
                  <c:v>502.86492120689837</c:v>
                </c:pt>
                <c:pt idx="21">
                  <c:v>493.65087236370942</c:v>
                </c:pt>
                <c:pt idx="22">
                  <c:v>480.28067150253167</c:v>
                </c:pt>
                <c:pt idx="23">
                  <c:v>442.27588988319309</c:v>
                </c:pt>
                <c:pt idx="24">
                  <c:v>419.15994440715269</c:v>
                </c:pt>
                <c:pt idx="25">
                  <c:v>392.03818671778612</c:v>
                </c:pt>
                <c:pt idx="26">
                  <c:v>377.28667578305601</c:v>
                </c:pt>
                <c:pt idx="27">
                  <c:v>367.84895626334855</c:v>
                </c:pt>
                <c:pt idx="28">
                  <c:v>342.63918943885938</c:v>
                </c:pt>
                <c:pt idx="29">
                  <c:v>331.49736771750764</c:v>
                </c:pt>
                <c:pt idx="30">
                  <c:v>288.90828803272854</c:v>
                </c:pt>
                <c:pt idx="31">
                  <c:v>285.52127231887448</c:v>
                </c:pt>
                <c:pt idx="32">
                  <c:v>278.27698902391342</c:v>
                </c:pt>
                <c:pt idx="33">
                  <c:v>262.63690998190077</c:v>
                </c:pt>
                <c:pt idx="34">
                  <c:v>265.05310470907045</c:v>
                </c:pt>
                <c:pt idx="35">
                  <c:v>250.6377724157023</c:v>
                </c:pt>
                <c:pt idx="36">
                  <c:v>246.08284277992288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750-403C-8425-FC92A855B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47040"/>
        <c:axId val="82257024"/>
      </c:lineChart>
      <c:catAx>
        <c:axId val="822470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82257024"/>
        <c:crosses val="autoZero"/>
        <c:auto val="1"/>
        <c:lblAlgn val="ctr"/>
        <c:lblOffset val="100"/>
        <c:noMultiLvlLbl val="0"/>
      </c:catAx>
      <c:valAx>
        <c:axId val="822570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layout>
            <c:manualLayout>
              <c:xMode val="edge"/>
              <c:yMode val="edge"/>
              <c:x val="2.2721967893548193E-2"/>
              <c:y val="0.3768631433633610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822470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861991088323261"/>
          <c:y val="0.3146859406393297"/>
          <c:w val="9.6728926326069734E-2"/>
          <c:h val="0.121158548648755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1.3 Age-standardised death rate per 100,000 from cardiovascular disease (CVD), by gender, England, 1969 to 2017</a:t>
            </a:r>
          </a:p>
        </c:rich>
      </c:tx>
      <c:layout>
        <c:manualLayout>
          <c:xMode val="edge"/>
          <c:yMode val="edge"/>
          <c:x val="8.0007690899102743E-2"/>
          <c:y val="3.35008375209380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776536653848506E-2"/>
          <c:y val="0.13484636186173718"/>
          <c:w val="0.74782787035341536"/>
          <c:h val="0.73304492717304826"/>
        </c:manualLayout>
      </c:layout>
      <c:lineChart>
        <c:grouping val="standard"/>
        <c:varyColors val="0"/>
        <c:ser>
          <c:idx val="1"/>
          <c:order val="0"/>
          <c:tx>
            <c:strRef>
              <c:f>'1.3'!$G$4</c:f>
              <c:strCache>
                <c:ptCount val="1"/>
                <c:pt idx="0">
                  <c:v>Men</c:v>
                </c:pt>
              </c:strCache>
            </c:strRef>
          </c:tx>
          <c:marker>
            <c:symbol val="none"/>
          </c:marker>
          <c:cat>
            <c:numRef>
              <c:f>'1.3'!$A$5:$A$41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'1.3'!$G$5:$G$41</c:f>
              <c:numCache>
                <c:formatCode>0</c:formatCode>
                <c:ptCount val="37"/>
                <c:pt idx="0">
                  <c:v>1244.672</c:v>
                </c:pt>
                <c:pt idx="1">
                  <c:v>1210.0229999999999</c:v>
                </c:pt>
                <c:pt idx="2">
                  <c:v>1208.624</c:v>
                </c:pt>
                <c:pt idx="3">
                  <c:v>1177.9190000000001</c:v>
                </c:pt>
                <c:pt idx="4">
                  <c:v>1113.8240000000001</c:v>
                </c:pt>
                <c:pt idx="5">
                  <c:v>1121.2339999999999</c:v>
                </c:pt>
                <c:pt idx="6">
                  <c:v>1045.817</c:v>
                </c:pt>
                <c:pt idx="7">
                  <c:v>1008.379</c:v>
                </c:pt>
                <c:pt idx="8">
                  <c:v>993.85080000000005</c:v>
                </c:pt>
                <c:pt idx="9">
                  <c:v>913.53120000000001</c:v>
                </c:pt>
                <c:pt idx="10">
                  <c:v>867.08810000000005</c:v>
                </c:pt>
                <c:pt idx="11">
                  <c:v>839.79330000000004</c:v>
                </c:pt>
                <c:pt idx="12">
                  <c:v>805.23379999999997</c:v>
                </c:pt>
                <c:pt idx="13">
                  <c:v>748.79224027889404</c:v>
                </c:pt>
                <c:pt idx="14">
                  <c:v>737.50898191728595</c:v>
                </c:pt>
                <c:pt idx="15">
                  <c:v>721.04832308576761</c:v>
                </c:pt>
                <c:pt idx="16">
                  <c:v>684.74632643953782</c:v>
                </c:pt>
                <c:pt idx="17">
                  <c:v>664.92456867276985</c:v>
                </c:pt>
                <c:pt idx="18">
                  <c:v>637.09433480490759</c:v>
                </c:pt>
                <c:pt idx="19">
                  <c:v>600.78261563481976</c:v>
                </c:pt>
                <c:pt idx="20">
                  <c:v>612.11473668069914</c:v>
                </c:pt>
                <c:pt idx="21">
                  <c:v>598.99537383714778</c:v>
                </c:pt>
                <c:pt idx="22">
                  <c:v>574.15660596917712</c:v>
                </c:pt>
                <c:pt idx="23">
                  <c:v>531.36121343536536</c:v>
                </c:pt>
                <c:pt idx="24">
                  <c:v>501.84421352417974</c:v>
                </c:pt>
                <c:pt idx="25">
                  <c:v>471.32983847765018</c:v>
                </c:pt>
                <c:pt idx="26">
                  <c:v>448.92521050692886</c:v>
                </c:pt>
                <c:pt idx="27">
                  <c:v>437.46056805488752</c:v>
                </c:pt>
                <c:pt idx="28">
                  <c:v>408.7336905813732</c:v>
                </c:pt>
                <c:pt idx="29">
                  <c:v>396.59651857105342</c:v>
                </c:pt>
                <c:pt idx="30">
                  <c:v>347.07956340443491</c:v>
                </c:pt>
                <c:pt idx="31">
                  <c:v>338.06165929685073</c:v>
                </c:pt>
                <c:pt idx="32">
                  <c:v>332.68957608450467</c:v>
                </c:pt>
                <c:pt idx="33">
                  <c:v>316.24400901178143</c:v>
                </c:pt>
                <c:pt idx="34">
                  <c:v>316.24752624764585</c:v>
                </c:pt>
                <c:pt idx="35">
                  <c:v>300.98336866285695</c:v>
                </c:pt>
                <c:pt idx="36">
                  <c:v>295.83322120856548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750-403C-8425-FC92A855BD6C}"/>
            </c:ext>
          </c:extLst>
        </c:ser>
        <c:ser>
          <c:idx val="2"/>
          <c:order val="1"/>
          <c:tx>
            <c:strRef>
              <c:f>'1.3'!$H$4</c:f>
              <c:strCache>
                <c:ptCount val="1"/>
                <c:pt idx="0">
                  <c:v>Women</c:v>
                </c:pt>
              </c:strCache>
            </c:strRef>
          </c:tx>
          <c:marker>
            <c:symbol val="none"/>
          </c:marker>
          <c:cat>
            <c:numRef>
              <c:f>'1.3'!$A$5:$A$41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'1.3'!$H$5:$H$41</c:f>
              <c:numCache>
                <c:formatCode>0</c:formatCode>
                <c:ptCount val="37"/>
                <c:pt idx="0">
                  <c:v>861.08680000000004</c:v>
                </c:pt>
                <c:pt idx="1">
                  <c:v>816.6653</c:v>
                </c:pt>
                <c:pt idx="2">
                  <c:v>820.62450000000001</c:v>
                </c:pt>
                <c:pt idx="3">
                  <c:v>783.92819999999995</c:v>
                </c:pt>
                <c:pt idx="4">
                  <c:v>739.91049999999996</c:v>
                </c:pt>
                <c:pt idx="5">
                  <c:v>732.67679999999996</c:v>
                </c:pt>
                <c:pt idx="6">
                  <c:v>678.00710000000004</c:v>
                </c:pt>
                <c:pt idx="7">
                  <c:v>648.21209999999996</c:v>
                </c:pt>
                <c:pt idx="8">
                  <c:v>641.40480000000002</c:v>
                </c:pt>
                <c:pt idx="9">
                  <c:v>585.24210000000005</c:v>
                </c:pt>
                <c:pt idx="10">
                  <c:v>562.08780000000002</c:v>
                </c:pt>
                <c:pt idx="11">
                  <c:v>542.70460000000003</c:v>
                </c:pt>
                <c:pt idx="12">
                  <c:v>521.27959999999996</c:v>
                </c:pt>
                <c:pt idx="13">
                  <c:v>485.79709029852228</c:v>
                </c:pt>
                <c:pt idx="14">
                  <c:v>477.44578546393268</c:v>
                </c:pt>
                <c:pt idx="15">
                  <c:v>468.68464419018579</c:v>
                </c:pt>
                <c:pt idx="16">
                  <c:v>448.89899192627956</c:v>
                </c:pt>
                <c:pt idx="17">
                  <c:v>440.84094299550532</c:v>
                </c:pt>
                <c:pt idx="18">
                  <c:v>421.25247689335436</c:v>
                </c:pt>
                <c:pt idx="19">
                  <c:v>394.73746027683251</c:v>
                </c:pt>
                <c:pt idx="20">
                  <c:v>405.48008197724931</c:v>
                </c:pt>
                <c:pt idx="21">
                  <c:v>398.24908079551295</c:v>
                </c:pt>
                <c:pt idx="22">
                  <c:v>391.75540369918815</c:v>
                </c:pt>
                <c:pt idx="23">
                  <c:v>358.27649326753163</c:v>
                </c:pt>
                <c:pt idx="24">
                  <c:v>339.37861107808203</c:v>
                </c:pt>
                <c:pt idx="25">
                  <c:v>317.73965862505833</c:v>
                </c:pt>
                <c:pt idx="26">
                  <c:v>305.7033347129464</c:v>
                </c:pt>
                <c:pt idx="27">
                  <c:v>300.96442624881274</c:v>
                </c:pt>
                <c:pt idx="28">
                  <c:v>278.71528287014172</c:v>
                </c:pt>
                <c:pt idx="29">
                  <c:v>268.78495146121082</c:v>
                </c:pt>
                <c:pt idx="30">
                  <c:v>229.73837248219107</c:v>
                </c:pt>
                <c:pt idx="31">
                  <c:v>230.53540927604251</c:v>
                </c:pt>
                <c:pt idx="32">
                  <c:v>221.74957885506549</c:v>
                </c:pt>
                <c:pt idx="33">
                  <c:v>208.27873972562421</c:v>
                </c:pt>
                <c:pt idx="34">
                  <c:v>210.46875738522715</c:v>
                </c:pt>
                <c:pt idx="35">
                  <c:v>197.55265499326728</c:v>
                </c:pt>
                <c:pt idx="36">
                  <c:v>193.93819718536179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750-403C-8425-FC92A855BD6C}"/>
            </c:ext>
          </c:extLst>
        </c:ser>
        <c:ser>
          <c:idx val="3"/>
          <c:order val="2"/>
          <c:tx>
            <c:strRef>
              <c:f>'1.3'!$I$4</c:f>
              <c:strCache>
                <c:ptCount val="1"/>
                <c:pt idx="0">
                  <c:v>Both</c:v>
                </c:pt>
              </c:strCache>
            </c:strRef>
          </c:tx>
          <c:marker>
            <c:symbol val="none"/>
          </c:marker>
          <c:cat>
            <c:numRef>
              <c:f>'1.3'!$A$5:$A$41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'1.3'!$I$5:$I$41</c:f>
              <c:numCache>
                <c:formatCode>0</c:formatCode>
                <c:ptCount val="37"/>
                <c:pt idx="0">
                  <c:v>1013.4349999999999</c:v>
                </c:pt>
                <c:pt idx="1">
                  <c:v>972.68269999999995</c:v>
                </c:pt>
                <c:pt idx="2">
                  <c:v>975.84990000000005</c:v>
                </c:pt>
                <c:pt idx="3">
                  <c:v>941.45299999999997</c:v>
                </c:pt>
                <c:pt idx="4">
                  <c:v>891.7201</c:v>
                </c:pt>
                <c:pt idx="5">
                  <c:v>890.19079999999997</c:v>
                </c:pt>
                <c:pt idx="6">
                  <c:v>827.73429999999996</c:v>
                </c:pt>
                <c:pt idx="7">
                  <c:v>795.45759999999996</c:v>
                </c:pt>
                <c:pt idx="8">
                  <c:v>786.12350000000004</c:v>
                </c:pt>
                <c:pt idx="9">
                  <c:v>720.84450000000004</c:v>
                </c:pt>
                <c:pt idx="10">
                  <c:v>687.72940000000006</c:v>
                </c:pt>
                <c:pt idx="11">
                  <c:v>664.98</c:v>
                </c:pt>
                <c:pt idx="12">
                  <c:v>638.56119999999999</c:v>
                </c:pt>
                <c:pt idx="13">
                  <c:v>594.98229207680617</c:v>
                </c:pt>
                <c:pt idx="14">
                  <c:v>585.97145010277359</c:v>
                </c:pt>
                <c:pt idx="15">
                  <c:v>573.73154752223252</c:v>
                </c:pt>
                <c:pt idx="16">
                  <c:v>547.70885557430188</c:v>
                </c:pt>
                <c:pt idx="17">
                  <c:v>535.15241929928186</c:v>
                </c:pt>
                <c:pt idx="18">
                  <c:v>512.53176457702955</c:v>
                </c:pt>
                <c:pt idx="19">
                  <c:v>482.07743745582064</c:v>
                </c:pt>
                <c:pt idx="20">
                  <c:v>492.5805662345889</c:v>
                </c:pt>
                <c:pt idx="21">
                  <c:v>482.66952911993167</c:v>
                </c:pt>
                <c:pt idx="22">
                  <c:v>469.90195060204201</c:v>
                </c:pt>
                <c:pt idx="23">
                  <c:v>432.57103966430708</c:v>
                </c:pt>
                <c:pt idx="24">
                  <c:v>409.22887765821389</c:v>
                </c:pt>
                <c:pt idx="25">
                  <c:v>383.92403990425288</c:v>
                </c:pt>
                <c:pt idx="26">
                  <c:v>368.17848053072316</c:v>
                </c:pt>
                <c:pt idx="27">
                  <c:v>360.33806991039722</c:v>
                </c:pt>
                <c:pt idx="28">
                  <c:v>335.90018128869713</c:v>
                </c:pt>
                <c:pt idx="29">
                  <c:v>325.06181414234675</c:v>
                </c:pt>
                <c:pt idx="30">
                  <c:v>281.12415548106208</c:v>
                </c:pt>
                <c:pt idx="31">
                  <c:v>277.92176901462938</c:v>
                </c:pt>
                <c:pt idx="32">
                  <c:v>270.97586216013889</c:v>
                </c:pt>
                <c:pt idx="33">
                  <c:v>256.40681870189655</c:v>
                </c:pt>
                <c:pt idx="34">
                  <c:v>257.84456330178352</c:v>
                </c:pt>
                <c:pt idx="35">
                  <c:v>244.0789378347778</c:v>
                </c:pt>
                <c:pt idx="36">
                  <c:v>239.74269956378416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CCC-42E1-AAEC-99B9EB0FA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289024"/>
        <c:axId val="82290560"/>
      </c:lineChart>
      <c:catAx>
        <c:axId val="822890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82290560"/>
        <c:crosses val="autoZero"/>
        <c:auto val="1"/>
        <c:lblAlgn val="ctr"/>
        <c:lblOffset val="100"/>
        <c:noMultiLvlLbl val="0"/>
      </c:catAx>
      <c:valAx>
        <c:axId val="822905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layout>
            <c:manualLayout>
              <c:xMode val="edge"/>
              <c:yMode val="edge"/>
              <c:x val="2.2721967893548193E-2"/>
              <c:y val="0.3768631433633610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8228902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861991088323261"/>
          <c:y val="0.3146859406393297"/>
          <c:w val="9.9922480620155033E-2"/>
          <c:h val="0.114135326703241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1.3 Age-standardised death rate per 100,000 from cardiovascular disease (CVD), by gender, Wales, 1969 to 2017</a:t>
            </a:r>
          </a:p>
        </c:rich>
      </c:tx>
      <c:layout>
        <c:manualLayout>
          <c:xMode val="edge"/>
          <c:yMode val="edge"/>
          <c:x val="8.0007690899102743E-2"/>
          <c:y val="3.35008375209380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776536653848506E-2"/>
          <c:y val="0.12146843309165865"/>
          <c:w val="0.74782787035341536"/>
          <c:h val="0.73304492717304826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marker>
            <c:symbol val="none"/>
          </c:marker>
          <c:cat>
            <c:numRef>
              <c:f>'1.3'!$A$5:$A$41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'1.3'!$K$5:$K$41</c:f>
              <c:numCache>
                <c:formatCode>0</c:formatCode>
                <c:ptCount val="37"/>
                <c:pt idx="0">
                  <c:v>1476.4169999999999</c:v>
                </c:pt>
                <c:pt idx="1">
                  <c:v>1371.7909999999999</c:v>
                </c:pt>
                <c:pt idx="2">
                  <c:v>1363.144</c:v>
                </c:pt>
                <c:pt idx="3">
                  <c:v>1316.5139999999999</c:v>
                </c:pt>
                <c:pt idx="4">
                  <c:v>1240.1120000000001</c:v>
                </c:pt>
                <c:pt idx="5">
                  <c:v>1228.97</c:v>
                </c:pt>
                <c:pt idx="6">
                  <c:v>1136.5340000000001</c:v>
                </c:pt>
                <c:pt idx="7">
                  <c:v>1127.4659999999999</c:v>
                </c:pt>
                <c:pt idx="8">
                  <c:v>1083.1210000000001</c:v>
                </c:pt>
                <c:pt idx="9">
                  <c:v>973.04920000000004</c:v>
                </c:pt>
                <c:pt idx="10">
                  <c:v>929.10260000000005</c:v>
                </c:pt>
                <c:pt idx="11">
                  <c:v>878.25419999999997</c:v>
                </c:pt>
                <c:pt idx="12">
                  <c:v>855.00980000000004</c:v>
                </c:pt>
                <c:pt idx="13">
                  <c:v>784.17533901239062</c:v>
                </c:pt>
                <c:pt idx="14">
                  <c:v>798.70516603199076</c:v>
                </c:pt>
                <c:pt idx="15">
                  <c:v>772.7672666123965</c:v>
                </c:pt>
                <c:pt idx="16">
                  <c:v>740.59064179725419</c:v>
                </c:pt>
                <c:pt idx="17">
                  <c:v>704.74858041684354</c:v>
                </c:pt>
                <c:pt idx="18">
                  <c:v>697.07882573453935</c:v>
                </c:pt>
                <c:pt idx="19">
                  <c:v>646.91865486463917</c:v>
                </c:pt>
                <c:pt idx="20">
                  <c:v>666.68709119411812</c:v>
                </c:pt>
                <c:pt idx="21">
                  <c:v>638.54693280971003</c:v>
                </c:pt>
                <c:pt idx="22">
                  <c:v>645.83979231028718</c:v>
                </c:pt>
                <c:pt idx="23">
                  <c:v>554.61879522158836</c:v>
                </c:pt>
                <c:pt idx="24">
                  <c:v>552.44432409709327</c:v>
                </c:pt>
                <c:pt idx="25">
                  <c:v>505.4042180400204</c:v>
                </c:pt>
                <c:pt idx="26">
                  <c:v>488.93793264182648</c:v>
                </c:pt>
                <c:pt idx="27">
                  <c:v>480.25930390369683</c:v>
                </c:pt>
                <c:pt idx="28">
                  <c:v>440.54674582214597</c:v>
                </c:pt>
                <c:pt idx="29">
                  <c:v>437.40078928017584</c:v>
                </c:pt>
                <c:pt idx="30">
                  <c:v>383.94199781374687</c:v>
                </c:pt>
                <c:pt idx="31">
                  <c:v>382.06080917072433</c:v>
                </c:pt>
                <c:pt idx="32">
                  <c:v>385.62818734515906</c:v>
                </c:pt>
                <c:pt idx="33">
                  <c:v>351.19760729288004</c:v>
                </c:pt>
                <c:pt idx="34">
                  <c:v>349.61653236500473</c:v>
                </c:pt>
                <c:pt idx="35">
                  <c:v>334.33079865080356</c:v>
                </c:pt>
                <c:pt idx="36">
                  <c:v>325.53201796017908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750-403C-8425-FC92A855BD6C}"/>
            </c:ext>
          </c:extLst>
        </c:ser>
        <c:ser>
          <c:idx val="1"/>
          <c:order val="1"/>
          <c:tx>
            <c:v>Women</c:v>
          </c:tx>
          <c:marker>
            <c:symbol val="none"/>
          </c:marker>
          <c:cat>
            <c:numRef>
              <c:f>'1.3'!$A$5:$A$41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'1.3'!$L$5:$L$41</c:f>
              <c:numCache>
                <c:formatCode>0</c:formatCode>
                <c:ptCount val="37"/>
                <c:pt idx="0">
                  <c:v>985.15949999999998</c:v>
                </c:pt>
                <c:pt idx="1">
                  <c:v>914.26379999999995</c:v>
                </c:pt>
                <c:pt idx="2">
                  <c:v>913.32470000000001</c:v>
                </c:pt>
                <c:pt idx="3">
                  <c:v>864.35640000000001</c:v>
                </c:pt>
                <c:pt idx="4">
                  <c:v>822.77629999999999</c:v>
                </c:pt>
                <c:pt idx="5">
                  <c:v>796.68650000000002</c:v>
                </c:pt>
                <c:pt idx="6">
                  <c:v>736.54459999999995</c:v>
                </c:pt>
                <c:pt idx="7">
                  <c:v>701.04219999999998</c:v>
                </c:pt>
                <c:pt idx="8">
                  <c:v>687.58140000000003</c:v>
                </c:pt>
                <c:pt idx="9">
                  <c:v>617.62840000000006</c:v>
                </c:pt>
                <c:pt idx="10">
                  <c:v>607.61090000000002</c:v>
                </c:pt>
                <c:pt idx="11">
                  <c:v>563.04809999999998</c:v>
                </c:pt>
                <c:pt idx="12">
                  <c:v>568.37159999999994</c:v>
                </c:pt>
                <c:pt idx="13">
                  <c:v>521.73965919001739</c:v>
                </c:pt>
                <c:pt idx="14">
                  <c:v>525.00758972279596</c:v>
                </c:pt>
                <c:pt idx="15">
                  <c:v>514.60745913050039</c:v>
                </c:pt>
                <c:pt idx="16">
                  <c:v>485.8880324868594</c:v>
                </c:pt>
                <c:pt idx="17">
                  <c:v>469.18328502351363</c:v>
                </c:pt>
                <c:pt idx="18">
                  <c:v>464.28617585206837</c:v>
                </c:pt>
                <c:pt idx="19">
                  <c:v>436.85653413851378</c:v>
                </c:pt>
                <c:pt idx="20">
                  <c:v>452.57361735411735</c:v>
                </c:pt>
                <c:pt idx="21">
                  <c:v>445.33563139908495</c:v>
                </c:pt>
                <c:pt idx="22">
                  <c:v>428.89633499029281</c:v>
                </c:pt>
                <c:pt idx="23">
                  <c:v>395.43808998135546</c:v>
                </c:pt>
                <c:pt idx="24">
                  <c:v>381.87264868795501</c:v>
                </c:pt>
                <c:pt idx="25">
                  <c:v>348.84187362335371</c:v>
                </c:pt>
                <c:pt idx="26">
                  <c:v>344.96620510138439</c:v>
                </c:pt>
                <c:pt idx="27">
                  <c:v>330.04342307290204</c:v>
                </c:pt>
                <c:pt idx="28">
                  <c:v>310.36186007278963</c:v>
                </c:pt>
                <c:pt idx="29">
                  <c:v>298.40994967066064</c:v>
                </c:pt>
                <c:pt idx="30">
                  <c:v>253.84816566696347</c:v>
                </c:pt>
                <c:pt idx="31">
                  <c:v>254.56237038992711</c:v>
                </c:pt>
                <c:pt idx="32">
                  <c:v>246.95500562255046</c:v>
                </c:pt>
                <c:pt idx="33">
                  <c:v>231.95163133675553</c:v>
                </c:pt>
                <c:pt idx="34">
                  <c:v>238.07531984380091</c:v>
                </c:pt>
                <c:pt idx="35">
                  <c:v>222.67567738192227</c:v>
                </c:pt>
                <c:pt idx="36">
                  <c:v>207.43845195716631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750-403C-8425-FC92A855BD6C}"/>
            </c:ext>
          </c:extLst>
        </c:ser>
        <c:ser>
          <c:idx val="2"/>
          <c:order val="2"/>
          <c:tx>
            <c:v>Both</c:v>
          </c:tx>
          <c:marker>
            <c:symbol val="none"/>
          </c:marker>
          <c:cat>
            <c:numRef>
              <c:f>'1.3'!$A$5:$A$41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'1.3'!$M$5:$M$41</c:f>
              <c:numCache>
                <c:formatCode>0</c:formatCode>
                <c:ptCount val="37"/>
                <c:pt idx="0">
                  <c:v>1177.9059999999999</c:v>
                </c:pt>
                <c:pt idx="1">
                  <c:v>1097.155</c:v>
                </c:pt>
                <c:pt idx="2">
                  <c:v>1092.4749999999999</c:v>
                </c:pt>
                <c:pt idx="3">
                  <c:v>1046.6179999999999</c:v>
                </c:pt>
                <c:pt idx="4">
                  <c:v>994.06590000000006</c:v>
                </c:pt>
                <c:pt idx="5">
                  <c:v>971.17520000000002</c:v>
                </c:pt>
                <c:pt idx="6">
                  <c:v>898.84839999999997</c:v>
                </c:pt>
                <c:pt idx="7">
                  <c:v>871.74879999999996</c:v>
                </c:pt>
                <c:pt idx="8">
                  <c:v>848.0489</c:v>
                </c:pt>
                <c:pt idx="9">
                  <c:v>761.97</c:v>
                </c:pt>
                <c:pt idx="10">
                  <c:v>740.27239999999995</c:v>
                </c:pt>
                <c:pt idx="11">
                  <c:v>694.73580000000004</c:v>
                </c:pt>
                <c:pt idx="12">
                  <c:v>691.03800000000001</c:v>
                </c:pt>
                <c:pt idx="13">
                  <c:v>632.27248851260401</c:v>
                </c:pt>
                <c:pt idx="14">
                  <c:v>638.94074140728537</c:v>
                </c:pt>
                <c:pt idx="15">
                  <c:v>624.19615045670685</c:v>
                </c:pt>
                <c:pt idx="16">
                  <c:v>592.37850223947703</c:v>
                </c:pt>
                <c:pt idx="17">
                  <c:v>569.25405553844462</c:v>
                </c:pt>
                <c:pt idx="18">
                  <c:v>565.34591603412878</c:v>
                </c:pt>
                <c:pt idx="19">
                  <c:v>527.5966114828542</c:v>
                </c:pt>
                <c:pt idx="20">
                  <c:v>543.40767796531304</c:v>
                </c:pt>
                <c:pt idx="21">
                  <c:v>530.17366900512559</c:v>
                </c:pt>
                <c:pt idx="22">
                  <c:v>519.79117906558122</c:v>
                </c:pt>
                <c:pt idx="23">
                  <c:v>465.7255589234727</c:v>
                </c:pt>
                <c:pt idx="24">
                  <c:v>456.75330545388243</c:v>
                </c:pt>
                <c:pt idx="25">
                  <c:v>417.76583942285674</c:v>
                </c:pt>
                <c:pt idx="26">
                  <c:v>409.98701662964328</c:v>
                </c:pt>
                <c:pt idx="27">
                  <c:v>395.60530934284509</c:v>
                </c:pt>
                <c:pt idx="28">
                  <c:v>369.18502430294478</c:v>
                </c:pt>
                <c:pt idx="29">
                  <c:v>359.32111826020474</c:v>
                </c:pt>
                <c:pt idx="30">
                  <c:v>310.61062051602011</c:v>
                </c:pt>
                <c:pt idx="31">
                  <c:v>310.16299274695677</c:v>
                </c:pt>
                <c:pt idx="32">
                  <c:v>307.42340245007676</c:v>
                </c:pt>
                <c:pt idx="33">
                  <c:v>284.5825130643405</c:v>
                </c:pt>
                <c:pt idx="34">
                  <c:v>289.16148607076184</c:v>
                </c:pt>
                <c:pt idx="35">
                  <c:v>273.34952294147587</c:v>
                </c:pt>
                <c:pt idx="36">
                  <c:v>261.73790368645706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750-403C-8425-FC92A855B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404480"/>
        <c:axId val="82406016"/>
      </c:lineChart>
      <c:catAx>
        <c:axId val="824044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82406016"/>
        <c:crosses val="autoZero"/>
        <c:auto val="1"/>
        <c:lblAlgn val="ctr"/>
        <c:lblOffset val="100"/>
        <c:noMultiLvlLbl val="0"/>
      </c:catAx>
      <c:valAx>
        <c:axId val="824060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layout>
            <c:manualLayout>
              <c:xMode val="edge"/>
              <c:yMode val="edge"/>
              <c:x val="2.2721967893548193E-2"/>
              <c:y val="0.3768631433633610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824044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861991088323261"/>
          <c:y val="0.3146859406393297"/>
          <c:w val="9.6728926326069734E-2"/>
          <c:h val="0.121158548648755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1.3 Age-standardised death rate per 100,000 from cardiovascular disease (CVD), by gender, Scotland, 1969 to 2017</a:t>
            </a:r>
          </a:p>
        </c:rich>
      </c:tx>
      <c:layout>
        <c:manualLayout>
          <c:xMode val="edge"/>
          <c:yMode val="edge"/>
          <c:x val="8.0007690899102743E-2"/>
          <c:y val="3.35008375209380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776536653848506E-2"/>
          <c:y val="0.13038705227171099"/>
          <c:w val="0.74782787035341536"/>
          <c:h val="0.73304492717304826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marker>
            <c:symbol val="none"/>
          </c:marker>
          <c:cat>
            <c:numRef>
              <c:f>'1.3'!$A$5:$A$41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'1.3'!$O$5:$O$41</c:f>
              <c:numCache>
                <c:formatCode>0</c:formatCode>
                <c:ptCount val="37"/>
                <c:pt idx="0">
                  <c:v>1480.6510000000001</c:v>
                </c:pt>
                <c:pt idx="1">
                  <c:v>1417.1759999999999</c:v>
                </c:pt>
                <c:pt idx="2">
                  <c:v>1455.633</c:v>
                </c:pt>
                <c:pt idx="3">
                  <c:v>1381.3330000000001</c:v>
                </c:pt>
                <c:pt idx="4">
                  <c:v>1297.085</c:v>
                </c:pt>
                <c:pt idx="5">
                  <c:v>1344.0630000000001</c:v>
                </c:pt>
                <c:pt idx="6">
                  <c:v>1248.126</c:v>
                </c:pt>
                <c:pt idx="7">
                  <c:v>1186.4359999999999</c:v>
                </c:pt>
                <c:pt idx="8">
                  <c:v>1163.32</c:v>
                </c:pt>
                <c:pt idx="9">
                  <c:v>1096.7239999999999</c:v>
                </c:pt>
                <c:pt idx="10">
                  <c:v>1075.569</c:v>
                </c:pt>
                <c:pt idx="11">
                  <c:v>971.64859999999999</c:v>
                </c:pt>
                <c:pt idx="12">
                  <c:v>987.12879999999996</c:v>
                </c:pt>
                <c:pt idx="13">
                  <c:v>906.82550939060559</c:v>
                </c:pt>
                <c:pt idx="14">
                  <c:v>882.91038083373633</c:v>
                </c:pt>
                <c:pt idx="15">
                  <c:v>887.14900603269245</c:v>
                </c:pt>
                <c:pt idx="16">
                  <c:v>838.77949831402327</c:v>
                </c:pt>
                <c:pt idx="17">
                  <c:v>801.6296568198253</c:v>
                </c:pt>
                <c:pt idx="18">
                  <c:v>796.02719192982897</c:v>
                </c:pt>
                <c:pt idx="19">
                  <c:v>741.70150498093051</c:v>
                </c:pt>
                <c:pt idx="20">
                  <c:v>695.70439434632885</c:v>
                </c:pt>
                <c:pt idx="21">
                  <c:v>700.54736758502872</c:v>
                </c:pt>
                <c:pt idx="22">
                  <c:v>696.91747242802739</c:v>
                </c:pt>
                <c:pt idx="23">
                  <c:v>642.2399979776809</c:v>
                </c:pt>
                <c:pt idx="24">
                  <c:v>597.5683958881533</c:v>
                </c:pt>
                <c:pt idx="25">
                  <c:v>549.00279761001616</c:v>
                </c:pt>
                <c:pt idx="26">
                  <c:v>549.09673886463713</c:v>
                </c:pt>
                <c:pt idx="27">
                  <c:v>503.93382730248464</c:v>
                </c:pt>
                <c:pt idx="28">
                  <c:v>468.12515547153549</c:v>
                </c:pt>
                <c:pt idx="29">
                  <c:v>458.19620986252977</c:v>
                </c:pt>
                <c:pt idx="30">
                  <c:v>422.28234499586796</c:v>
                </c:pt>
                <c:pt idx="31">
                  <c:v>407.01591765199794</c:v>
                </c:pt>
                <c:pt idx="32">
                  <c:v>402.69389875383615</c:v>
                </c:pt>
                <c:pt idx="33">
                  <c:v>381.99027430301612</c:v>
                </c:pt>
                <c:pt idx="34">
                  <c:v>394.60166968950608</c:v>
                </c:pt>
                <c:pt idx="35">
                  <c:v>373.94596863784881</c:v>
                </c:pt>
                <c:pt idx="36">
                  <c:v>364.89932459303537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750-403C-8425-FC92A855BD6C}"/>
            </c:ext>
          </c:extLst>
        </c:ser>
        <c:ser>
          <c:idx val="1"/>
          <c:order val="1"/>
          <c:tx>
            <c:v>Women</c:v>
          </c:tx>
          <c:marker>
            <c:symbol val="none"/>
          </c:marker>
          <c:cat>
            <c:numRef>
              <c:f>'1.3'!$A$5:$A$41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'1.3'!$P$5:$P$41</c:f>
              <c:numCache>
                <c:formatCode>0</c:formatCode>
                <c:ptCount val="37"/>
                <c:pt idx="0">
                  <c:v>1065.5930000000001</c:v>
                </c:pt>
                <c:pt idx="1">
                  <c:v>976.52589999999998</c:v>
                </c:pt>
                <c:pt idx="2">
                  <c:v>994.9348</c:v>
                </c:pt>
                <c:pt idx="3">
                  <c:v>918.99099999999999</c:v>
                </c:pt>
                <c:pt idx="4">
                  <c:v>870.51099999999997</c:v>
                </c:pt>
                <c:pt idx="5">
                  <c:v>888.61199999999997</c:v>
                </c:pt>
                <c:pt idx="6">
                  <c:v>814.30219999999997</c:v>
                </c:pt>
                <c:pt idx="7">
                  <c:v>777.92330000000004</c:v>
                </c:pt>
                <c:pt idx="8">
                  <c:v>762.62890000000004</c:v>
                </c:pt>
                <c:pt idx="9">
                  <c:v>716.71310000000005</c:v>
                </c:pt>
                <c:pt idx="10">
                  <c:v>706.20870000000002</c:v>
                </c:pt>
                <c:pt idx="11">
                  <c:v>652.77940000000001</c:v>
                </c:pt>
                <c:pt idx="12">
                  <c:v>663.48789999999997</c:v>
                </c:pt>
                <c:pt idx="13">
                  <c:v>610.12404119943699</c:v>
                </c:pt>
                <c:pt idx="14">
                  <c:v>603.40389427911862</c:v>
                </c:pt>
                <c:pt idx="15">
                  <c:v>581.01165770888042</c:v>
                </c:pt>
                <c:pt idx="16">
                  <c:v>569.44409201505698</c:v>
                </c:pt>
                <c:pt idx="17">
                  <c:v>547.69525270335282</c:v>
                </c:pt>
                <c:pt idx="18">
                  <c:v>534.83231490650383</c:v>
                </c:pt>
                <c:pt idx="19">
                  <c:v>504.61690017245741</c:v>
                </c:pt>
                <c:pt idx="20">
                  <c:v>482.48261458640201</c:v>
                </c:pt>
                <c:pt idx="21">
                  <c:v>490.91966361929821</c:v>
                </c:pt>
                <c:pt idx="22">
                  <c:v>469.81550166814873</c:v>
                </c:pt>
                <c:pt idx="23">
                  <c:v>440.08801761956505</c:v>
                </c:pt>
                <c:pt idx="24">
                  <c:v>417.24227550985756</c:v>
                </c:pt>
                <c:pt idx="25">
                  <c:v>385.08412052887422</c:v>
                </c:pt>
                <c:pt idx="26">
                  <c:v>367.01689841318347</c:v>
                </c:pt>
                <c:pt idx="27">
                  <c:v>356.00712088031662</c:v>
                </c:pt>
                <c:pt idx="28">
                  <c:v>330.69948988902667</c:v>
                </c:pt>
                <c:pt idx="29">
                  <c:v>310.18821890330139</c:v>
                </c:pt>
                <c:pt idx="30">
                  <c:v>295.93248182972411</c:v>
                </c:pt>
                <c:pt idx="31">
                  <c:v>292.85955255669359</c:v>
                </c:pt>
                <c:pt idx="32">
                  <c:v>277.67533604882436</c:v>
                </c:pt>
                <c:pt idx="33">
                  <c:v>259.47482018919493</c:v>
                </c:pt>
                <c:pt idx="34">
                  <c:v>271.40231896612397</c:v>
                </c:pt>
                <c:pt idx="35">
                  <c:v>252.76184921951801</c:v>
                </c:pt>
                <c:pt idx="36">
                  <c:v>248.37124816016737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750-403C-8425-FC92A855BD6C}"/>
            </c:ext>
          </c:extLst>
        </c:ser>
        <c:ser>
          <c:idx val="2"/>
          <c:order val="2"/>
          <c:tx>
            <c:v>Both</c:v>
          </c:tx>
          <c:marker>
            <c:symbol val="none"/>
          </c:marker>
          <c:cat>
            <c:numRef>
              <c:f>'1.3'!$A$5:$A$41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'1.3'!$Q$5:$Q$41</c:f>
              <c:numCache>
                <c:formatCode>0</c:formatCode>
                <c:ptCount val="37"/>
                <c:pt idx="0">
                  <c:v>1228.6500000000001</c:v>
                </c:pt>
                <c:pt idx="1">
                  <c:v>1148.249</c:v>
                </c:pt>
                <c:pt idx="2">
                  <c:v>1175.8420000000001</c:v>
                </c:pt>
                <c:pt idx="3">
                  <c:v>1098.1189999999999</c:v>
                </c:pt>
                <c:pt idx="4">
                  <c:v>1036.0809999999999</c:v>
                </c:pt>
                <c:pt idx="5">
                  <c:v>1063.373</c:v>
                </c:pt>
                <c:pt idx="6">
                  <c:v>982.23929999999996</c:v>
                </c:pt>
                <c:pt idx="7">
                  <c:v>939.29139999999995</c:v>
                </c:pt>
                <c:pt idx="8">
                  <c:v>919.56129999999996</c:v>
                </c:pt>
                <c:pt idx="9">
                  <c:v>865.92719999999997</c:v>
                </c:pt>
                <c:pt idx="10">
                  <c:v>851.31780000000003</c:v>
                </c:pt>
                <c:pt idx="11">
                  <c:v>781.33879999999999</c:v>
                </c:pt>
                <c:pt idx="12">
                  <c:v>794.82950000000005</c:v>
                </c:pt>
                <c:pt idx="13">
                  <c:v>730.23915711975633</c:v>
                </c:pt>
                <c:pt idx="14">
                  <c:v>717.85809062050714</c:v>
                </c:pt>
                <c:pt idx="15">
                  <c:v>704.14919919993758</c:v>
                </c:pt>
                <c:pt idx="16">
                  <c:v>679.86667614191254</c:v>
                </c:pt>
                <c:pt idx="17">
                  <c:v>654.39234786321481</c:v>
                </c:pt>
                <c:pt idx="18">
                  <c:v>642.03216923000036</c:v>
                </c:pt>
                <c:pt idx="19">
                  <c:v>603.51147696216071</c:v>
                </c:pt>
                <c:pt idx="20">
                  <c:v>571.9068239519911</c:v>
                </c:pt>
                <c:pt idx="21">
                  <c:v>577.17521056216458</c:v>
                </c:pt>
                <c:pt idx="22">
                  <c:v>561.58778824260321</c:v>
                </c:pt>
                <c:pt idx="23">
                  <c:v>522.88047496012734</c:v>
                </c:pt>
                <c:pt idx="24">
                  <c:v>494.47970823670613</c:v>
                </c:pt>
                <c:pt idx="25">
                  <c:v>453.99467325984909</c:v>
                </c:pt>
                <c:pt idx="26">
                  <c:v>443.14757134329813</c:v>
                </c:pt>
                <c:pt idx="27">
                  <c:v>420.5575786361569</c:v>
                </c:pt>
                <c:pt idx="28">
                  <c:v>390.16432815027383</c:v>
                </c:pt>
                <c:pt idx="29">
                  <c:v>373.34923044926381</c:v>
                </c:pt>
                <c:pt idx="30">
                  <c:v>351.37208668235934</c:v>
                </c:pt>
                <c:pt idx="31">
                  <c:v>343.81092743570059</c:v>
                </c:pt>
                <c:pt idx="32">
                  <c:v>332.19635862621897</c:v>
                </c:pt>
                <c:pt idx="33">
                  <c:v>312.91124085571971</c:v>
                </c:pt>
                <c:pt idx="34">
                  <c:v>325.96795606876987</c:v>
                </c:pt>
                <c:pt idx="35">
                  <c:v>305.86732025219709</c:v>
                </c:pt>
                <c:pt idx="36">
                  <c:v>300.40777369161503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750-403C-8425-FC92A855B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438016"/>
        <c:axId val="82439552"/>
      </c:lineChart>
      <c:catAx>
        <c:axId val="82438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82439552"/>
        <c:crosses val="autoZero"/>
        <c:auto val="1"/>
        <c:lblAlgn val="ctr"/>
        <c:lblOffset val="100"/>
        <c:noMultiLvlLbl val="0"/>
      </c:catAx>
      <c:valAx>
        <c:axId val="824395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layout>
            <c:manualLayout>
              <c:xMode val="edge"/>
              <c:yMode val="edge"/>
              <c:x val="1.8070805102850515E-2"/>
              <c:y val="0.3768631004245298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824380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861991088323261"/>
          <c:y val="0.3146859406393297"/>
          <c:w val="9.6728926326069734E-2"/>
          <c:h val="0.121158548648755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1.3 Age-standardised death rate per 100,000 from cardiovascular disease (CVD), by gender, Northern Ireland, 1969 to 2017</a:t>
            </a:r>
          </a:p>
        </c:rich>
      </c:tx>
      <c:layout>
        <c:manualLayout>
          <c:xMode val="edge"/>
          <c:yMode val="edge"/>
          <c:x val="8.0007690899102743E-2"/>
          <c:y val="3.35008375209380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776536653848506E-2"/>
          <c:y val="0.12146843309165865"/>
          <c:w val="0.74782787035341536"/>
          <c:h val="0.73304492717304826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marker>
            <c:symbol val="none"/>
          </c:marker>
          <c:cat>
            <c:numRef>
              <c:f>'1.3'!$A$5:$A$41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'1.3'!$S$5:$S$41</c:f>
              <c:numCache>
                <c:formatCode>0</c:formatCode>
                <c:ptCount val="37"/>
                <c:pt idx="0">
                  <c:v>1423.1980000000001</c:v>
                </c:pt>
                <c:pt idx="1">
                  <c:v>1508.222</c:v>
                </c:pt>
                <c:pt idx="2">
                  <c:v>1545.672</c:v>
                </c:pt>
                <c:pt idx="3">
                  <c:v>1427.9159999999999</c:v>
                </c:pt>
                <c:pt idx="4">
                  <c:v>1509.5809999999999</c:v>
                </c:pt>
                <c:pt idx="5">
                  <c:v>1435.116</c:v>
                </c:pt>
                <c:pt idx="6">
                  <c:v>1247.3109999999999</c:v>
                </c:pt>
                <c:pt idx="7">
                  <c:v>1142.095</c:v>
                </c:pt>
                <c:pt idx="8">
                  <c:v>1061.943</c:v>
                </c:pt>
                <c:pt idx="9">
                  <c:v>990.8415</c:v>
                </c:pt>
                <c:pt idx="10">
                  <c:v>962.94380000000001</c:v>
                </c:pt>
                <c:pt idx="11">
                  <c:v>865.93880000000001</c:v>
                </c:pt>
                <c:pt idx="12">
                  <c:v>864.51909999999998</c:v>
                </c:pt>
                <c:pt idx="13">
                  <c:v>848.29464928548748</c:v>
                </c:pt>
                <c:pt idx="14">
                  <c:v>834.14025901695311</c:v>
                </c:pt>
                <c:pt idx="15">
                  <c:v>789.05541562987912</c:v>
                </c:pt>
                <c:pt idx="16">
                  <c:v>773.83987645740149</c:v>
                </c:pt>
                <c:pt idx="17">
                  <c:v>735.99848148167973</c:v>
                </c:pt>
                <c:pt idx="18">
                  <c:v>731.47846080077102</c:v>
                </c:pt>
                <c:pt idx="19">
                  <c:v>652.5780202532568</c:v>
                </c:pt>
                <c:pt idx="20">
                  <c:v>659.39401026047119</c:v>
                </c:pt>
                <c:pt idx="21">
                  <c:v>629.04618928560421</c:v>
                </c:pt>
                <c:pt idx="22">
                  <c:v>592.00961821199701</c:v>
                </c:pt>
                <c:pt idx="23">
                  <c:v>559.83295795854656</c:v>
                </c:pt>
                <c:pt idx="24">
                  <c:v>534.12766501683916</c:v>
                </c:pt>
                <c:pt idx="25">
                  <c:v>492.6842161907901</c:v>
                </c:pt>
                <c:pt idx="26">
                  <c:v>498.23724105027469</c:v>
                </c:pt>
                <c:pt idx="27">
                  <c:v>477.94061173614853</c:v>
                </c:pt>
                <c:pt idx="28">
                  <c:v>434.73236076809644</c:v>
                </c:pt>
                <c:pt idx="29">
                  <c:v>428.59870648152997</c:v>
                </c:pt>
                <c:pt idx="30">
                  <c:v>368.69052737482519</c:v>
                </c:pt>
                <c:pt idx="31">
                  <c:v>352.34031299356008</c:v>
                </c:pt>
                <c:pt idx="32">
                  <c:v>343.14256687199679</c:v>
                </c:pt>
                <c:pt idx="33">
                  <c:v>321.89570846723859</c:v>
                </c:pt>
                <c:pt idx="34">
                  <c:v>319.29621447249656</c:v>
                </c:pt>
                <c:pt idx="35">
                  <c:v>295.19024418856947</c:v>
                </c:pt>
                <c:pt idx="36">
                  <c:v>308.95636230401306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750-403C-8425-FC92A855BD6C}"/>
            </c:ext>
          </c:extLst>
        </c:ser>
        <c:ser>
          <c:idx val="1"/>
          <c:order val="1"/>
          <c:tx>
            <c:v>Women</c:v>
          </c:tx>
          <c:marker>
            <c:symbol val="none"/>
          </c:marker>
          <c:cat>
            <c:numRef>
              <c:f>'1.3'!$A$5:$A$41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'1.3'!$T$5:$T$41</c:f>
              <c:numCache>
                <c:formatCode>0</c:formatCode>
                <c:ptCount val="37"/>
                <c:pt idx="0">
                  <c:v>1061.9349999999999</c:v>
                </c:pt>
                <c:pt idx="1">
                  <c:v>1029.3050000000001</c:v>
                </c:pt>
                <c:pt idx="2">
                  <c:v>1046.8109999999999</c:v>
                </c:pt>
                <c:pt idx="3">
                  <c:v>960.98099999999999</c:v>
                </c:pt>
                <c:pt idx="4">
                  <c:v>969.11289999999997</c:v>
                </c:pt>
                <c:pt idx="5">
                  <c:v>903.85640000000001</c:v>
                </c:pt>
                <c:pt idx="6">
                  <c:v>785.72199999999998</c:v>
                </c:pt>
                <c:pt idx="7">
                  <c:v>742.88490000000002</c:v>
                </c:pt>
                <c:pt idx="8">
                  <c:v>713.14200000000005</c:v>
                </c:pt>
                <c:pt idx="9">
                  <c:v>651.55020000000002</c:v>
                </c:pt>
                <c:pt idx="10">
                  <c:v>614.98040000000003</c:v>
                </c:pt>
                <c:pt idx="11">
                  <c:v>565.11220000000003</c:v>
                </c:pt>
                <c:pt idx="12">
                  <c:v>558.33780000000002</c:v>
                </c:pt>
                <c:pt idx="13">
                  <c:v>570.25723018830809</c:v>
                </c:pt>
                <c:pt idx="14">
                  <c:v>546.53194629469886</c:v>
                </c:pt>
                <c:pt idx="15">
                  <c:v>520.77900505894877</c:v>
                </c:pt>
                <c:pt idx="16">
                  <c:v>497.00438975196778</c:v>
                </c:pt>
                <c:pt idx="17">
                  <c:v>486.01311981650514</c:v>
                </c:pt>
                <c:pt idx="18">
                  <c:v>499.01757913536147</c:v>
                </c:pt>
                <c:pt idx="19">
                  <c:v>443.41526855716279</c:v>
                </c:pt>
                <c:pt idx="20">
                  <c:v>447.20152633827524</c:v>
                </c:pt>
                <c:pt idx="21">
                  <c:v>436.5455417221155</c:v>
                </c:pt>
                <c:pt idx="22">
                  <c:v>407.09878127993881</c:v>
                </c:pt>
                <c:pt idx="23">
                  <c:v>384.76288935147642</c:v>
                </c:pt>
                <c:pt idx="24">
                  <c:v>351.5896696368207</c:v>
                </c:pt>
                <c:pt idx="25">
                  <c:v>345.87350537667407</c:v>
                </c:pt>
                <c:pt idx="26">
                  <c:v>327.59366364934607</c:v>
                </c:pt>
                <c:pt idx="27">
                  <c:v>318.76964251745</c:v>
                </c:pt>
                <c:pt idx="28">
                  <c:v>298.3995982942825</c:v>
                </c:pt>
                <c:pt idx="29">
                  <c:v>283.88278906775895</c:v>
                </c:pt>
                <c:pt idx="30">
                  <c:v>242.09291870317892</c:v>
                </c:pt>
                <c:pt idx="31">
                  <c:v>246.94673783024297</c:v>
                </c:pt>
                <c:pt idx="32">
                  <c:v>234.86915238630704</c:v>
                </c:pt>
                <c:pt idx="33">
                  <c:v>213.30236090346128</c:v>
                </c:pt>
                <c:pt idx="34">
                  <c:v>211.35717648227273</c:v>
                </c:pt>
                <c:pt idx="35">
                  <c:v>200.5362914676534</c:v>
                </c:pt>
                <c:pt idx="36">
                  <c:v>198.87570175750554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750-403C-8425-FC92A855BD6C}"/>
            </c:ext>
          </c:extLst>
        </c:ser>
        <c:ser>
          <c:idx val="2"/>
          <c:order val="2"/>
          <c:tx>
            <c:v>Both</c:v>
          </c:tx>
          <c:marker>
            <c:symbol val="none"/>
          </c:marker>
          <c:cat>
            <c:numRef>
              <c:f>'1.3'!$A$5:$A$41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'1.3'!$U$5:$U$41</c:f>
              <c:numCache>
                <c:formatCode>0</c:formatCode>
                <c:ptCount val="37"/>
                <c:pt idx="0">
                  <c:v>1217.6310000000001</c:v>
                </c:pt>
                <c:pt idx="1">
                  <c:v>1222.9179999999999</c:v>
                </c:pt>
                <c:pt idx="2">
                  <c:v>1243.4290000000001</c:v>
                </c:pt>
                <c:pt idx="3">
                  <c:v>1149.002</c:v>
                </c:pt>
                <c:pt idx="4">
                  <c:v>1181.7260000000001</c:v>
                </c:pt>
                <c:pt idx="5">
                  <c:v>1115.395</c:v>
                </c:pt>
                <c:pt idx="6">
                  <c:v>973.63260000000002</c:v>
                </c:pt>
                <c:pt idx="7">
                  <c:v>906.70180000000005</c:v>
                </c:pt>
                <c:pt idx="8">
                  <c:v>858.88130000000001</c:v>
                </c:pt>
                <c:pt idx="9">
                  <c:v>792.36850000000004</c:v>
                </c:pt>
                <c:pt idx="10">
                  <c:v>755.36789999999996</c:v>
                </c:pt>
                <c:pt idx="11">
                  <c:v>689.80139999999994</c:v>
                </c:pt>
                <c:pt idx="12">
                  <c:v>686.34569999999997</c:v>
                </c:pt>
                <c:pt idx="13">
                  <c:v>681.90768280945167</c:v>
                </c:pt>
                <c:pt idx="14">
                  <c:v>661.33134608366515</c:v>
                </c:pt>
                <c:pt idx="15">
                  <c:v>627.43929097767023</c:v>
                </c:pt>
                <c:pt idx="16">
                  <c:v>609.02952331691972</c:v>
                </c:pt>
                <c:pt idx="17">
                  <c:v>591.55602955866993</c:v>
                </c:pt>
                <c:pt idx="18">
                  <c:v>594.8364851529476</c:v>
                </c:pt>
                <c:pt idx="19">
                  <c:v>532.27161316754655</c:v>
                </c:pt>
                <c:pt idx="20">
                  <c:v>535.07790868232303</c:v>
                </c:pt>
                <c:pt idx="21">
                  <c:v>516.07830911640269</c:v>
                </c:pt>
                <c:pt idx="22">
                  <c:v>484.61650710435009</c:v>
                </c:pt>
                <c:pt idx="23">
                  <c:v>459.47070701336122</c:v>
                </c:pt>
                <c:pt idx="24">
                  <c:v>426.94240869428143</c:v>
                </c:pt>
                <c:pt idx="25">
                  <c:v>408.47068360986879</c:v>
                </c:pt>
                <c:pt idx="26">
                  <c:v>396.84372776115293</c:v>
                </c:pt>
                <c:pt idx="27">
                  <c:v>383.08753116728576</c:v>
                </c:pt>
                <c:pt idx="28">
                  <c:v>355.98448610217275</c:v>
                </c:pt>
                <c:pt idx="29">
                  <c:v>345.0669714203479</c:v>
                </c:pt>
                <c:pt idx="30">
                  <c:v>297.49697310393964</c:v>
                </c:pt>
                <c:pt idx="31">
                  <c:v>293.99645741714426</c:v>
                </c:pt>
                <c:pt idx="32">
                  <c:v>282.04985981095257</c:v>
                </c:pt>
                <c:pt idx="33">
                  <c:v>259.56985814813191</c:v>
                </c:pt>
                <c:pt idx="34">
                  <c:v>257.5856435240085</c:v>
                </c:pt>
                <c:pt idx="35">
                  <c:v>242.3457565388909</c:v>
                </c:pt>
                <c:pt idx="36">
                  <c:v>247.54408438346931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750-403C-8425-FC92A855B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475648"/>
        <c:axId val="82481536"/>
      </c:lineChart>
      <c:catAx>
        <c:axId val="824756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82481536"/>
        <c:crosses val="autoZero"/>
        <c:auto val="1"/>
        <c:lblAlgn val="ctr"/>
        <c:lblOffset val="100"/>
        <c:noMultiLvlLbl val="0"/>
      </c:catAx>
      <c:valAx>
        <c:axId val="824815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layout>
            <c:manualLayout>
              <c:xMode val="edge"/>
              <c:yMode val="edge"/>
              <c:x val="1.8070805102850515E-2"/>
              <c:y val="0.3768631004245298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824756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861991088323261"/>
          <c:y val="0.3146859406393297"/>
          <c:w val="9.6728926326069734E-2"/>
          <c:h val="0.121158548648755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Figure 1.4 Age-standardised death rate per 100,000 from cardiovascular disease (CVD), by gender, aged under 75, United Kingdom 1969 to 2017</a:t>
            </a:r>
          </a:p>
        </c:rich>
      </c:tx>
      <c:layout>
        <c:manualLayout>
          <c:xMode val="edge"/>
          <c:yMode val="edge"/>
          <c:x val="3.5211152111521121E-2"/>
          <c:y val="4.835924006908462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5593876411205055E-2"/>
          <c:y val="0.19810606575732442"/>
          <c:w val="0.78584497970963951"/>
          <c:h val="0.6542218233083561"/>
        </c:manualLayout>
      </c:layout>
      <c:lineChart>
        <c:grouping val="standard"/>
        <c:varyColors val="0"/>
        <c:ser>
          <c:idx val="0"/>
          <c:order val="0"/>
          <c:tx>
            <c:strRef>
              <c:f>'1.4'!$C$4</c:f>
              <c:strCache>
                <c:ptCount val="1"/>
                <c:pt idx="0">
                  <c:v>Men</c:v>
                </c:pt>
              </c:strCache>
            </c:strRef>
          </c:tx>
          <c:marker>
            <c:symbol val="none"/>
          </c:marker>
          <c:cat>
            <c:numRef>
              <c:f>'1.4'!$A$5:$A$41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'1.4'!$C$5:$C$41</c:f>
              <c:numCache>
                <c:formatCode>0</c:formatCode>
                <c:ptCount val="37"/>
                <c:pt idx="0">
                  <c:v>500.32159999999999</c:v>
                </c:pt>
                <c:pt idx="1">
                  <c:v>486.7595</c:v>
                </c:pt>
                <c:pt idx="2">
                  <c:v>488.45940000000002</c:v>
                </c:pt>
                <c:pt idx="3">
                  <c:v>475.21300000000002</c:v>
                </c:pt>
                <c:pt idx="4">
                  <c:v>459.40519999999998</c:v>
                </c:pt>
                <c:pt idx="5">
                  <c:v>461.91520000000003</c:v>
                </c:pt>
                <c:pt idx="6">
                  <c:v>431.71249999999998</c:v>
                </c:pt>
                <c:pt idx="7">
                  <c:v>417.18029999999999</c:v>
                </c:pt>
                <c:pt idx="8">
                  <c:v>396.983</c:v>
                </c:pt>
                <c:pt idx="9">
                  <c:v>369.4169</c:v>
                </c:pt>
                <c:pt idx="10">
                  <c:v>341.74040000000002</c:v>
                </c:pt>
                <c:pt idx="11">
                  <c:v>318.68770000000001</c:v>
                </c:pt>
                <c:pt idx="12">
                  <c:v>304.05459999999999</c:v>
                </c:pt>
                <c:pt idx="13">
                  <c:v>307.53693504483095</c:v>
                </c:pt>
                <c:pt idx="14">
                  <c:v>300.68474765757412</c:v>
                </c:pt>
                <c:pt idx="15">
                  <c:v>289.33130005105022</c:v>
                </c:pt>
                <c:pt idx="16">
                  <c:v>272.28756553139874</c:v>
                </c:pt>
                <c:pt idx="17">
                  <c:v>261.08704060648699</c:v>
                </c:pt>
                <c:pt idx="18">
                  <c:v>247.09374434734431</c:v>
                </c:pt>
                <c:pt idx="19">
                  <c:v>230.50458504082272</c:v>
                </c:pt>
                <c:pt idx="20">
                  <c:v>219.05086173391743</c:v>
                </c:pt>
                <c:pt idx="21">
                  <c:v>208.54342639409265</c:v>
                </c:pt>
                <c:pt idx="22">
                  <c:v>197.91472507765354</c:v>
                </c:pt>
                <c:pt idx="23">
                  <c:v>181.81260726145447</c:v>
                </c:pt>
                <c:pt idx="24">
                  <c:v>170.05253899679275</c:v>
                </c:pt>
                <c:pt idx="25">
                  <c:v>158.08209914027708</c:v>
                </c:pt>
                <c:pt idx="26">
                  <c:v>150.2572638389056</c:v>
                </c:pt>
                <c:pt idx="27">
                  <c:v>142.02076462901053</c:v>
                </c:pt>
                <c:pt idx="28">
                  <c:v>132.76222421013111</c:v>
                </c:pt>
                <c:pt idx="29">
                  <c:v>129.58155486870149</c:v>
                </c:pt>
                <c:pt idx="30">
                  <c:v>117.66965102180433</c:v>
                </c:pt>
                <c:pt idx="31">
                  <c:v>111.60867088883555</c:v>
                </c:pt>
                <c:pt idx="32">
                  <c:v>111.22450574002795</c:v>
                </c:pt>
                <c:pt idx="33">
                  <c:v>106.55534930178908</c:v>
                </c:pt>
                <c:pt idx="34">
                  <c:v>106.99179414476438</c:v>
                </c:pt>
                <c:pt idx="35">
                  <c:v>104.8075547840581</c:v>
                </c:pt>
                <c:pt idx="36">
                  <c:v>103.24913968067642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04-461C-8357-034F25611495}"/>
            </c:ext>
          </c:extLst>
        </c:ser>
        <c:ser>
          <c:idx val="1"/>
          <c:order val="1"/>
          <c:tx>
            <c:strRef>
              <c:f>'1.4'!$D$4</c:f>
              <c:strCache>
                <c:ptCount val="1"/>
                <c:pt idx="0">
                  <c:v>Women</c:v>
                </c:pt>
              </c:strCache>
            </c:strRef>
          </c:tx>
          <c:marker>
            <c:symbol val="none"/>
          </c:marker>
          <c:cat>
            <c:numRef>
              <c:f>'1.4'!$A$5:$A$41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'1.4'!$D$5:$D$41</c:f>
              <c:numCache>
                <c:formatCode>0</c:formatCode>
                <c:ptCount val="37"/>
                <c:pt idx="0">
                  <c:v>249.62880000000001</c:v>
                </c:pt>
                <c:pt idx="1">
                  <c:v>232.87360000000001</c:v>
                </c:pt>
                <c:pt idx="2">
                  <c:v>233.18860000000001</c:v>
                </c:pt>
                <c:pt idx="3">
                  <c:v>220.9392</c:v>
                </c:pt>
                <c:pt idx="4">
                  <c:v>212.79400000000001</c:v>
                </c:pt>
                <c:pt idx="5">
                  <c:v>211.46780000000001</c:v>
                </c:pt>
                <c:pt idx="6">
                  <c:v>195.786</c:v>
                </c:pt>
                <c:pt idx="7">
                  <c:v>188.07480000000001</c:v>
                </c:pt>
                <c:pt idx="8">
                  <c:v>179.4513</c:v>
                </c:pt>
                <c:pt idx="9">
                  <c:v>167.7208</c:v>
                </c:pt>
                <c:pt idx="10">
                  <c:v>158.32310000000001</c:v>
                </c:pt>
                <c:pt idx="11">
                  <c:v>146.94460000000001</c:v>
                </c:pt>
                <c:pt idx="12">
                  <c:v>140.03870000000001</c:v>
                </c:pt>
                <c:pt idx="13">
                  <c:v>143.7400656919512</c:v>
                </c:pt>
                <c:pt idx="14">
                  <c:v>139.55411790691284</c:v>
                </c:pt>
                <c:pt idx="15">
                  <c:v>134.76423818136286</c:v>
                </c:pt>
                <c:pt idx="16">
                  <c:v>128.357825505834</c:v>
                </c:pt>
                <c:pt idx="17">
                  <c:v>123.53753240458026</c:v>
                </c:pt>
                <c:pt idx="18">
                  <c:v>115.58662043206259</c:v>
                </c:pt>
                <c:pt idx="19">
                  <c:v>106.96669697888289</c:v>
                </c:pt>
                <c:pt idx="20">
                  <c:v>102.64509904211165</c:v>
                </c:pt>
                <c:pt idx="21">
                  <c:v>97.620329321303004</c:v>
                </c:pt>
                <c:pt idx="22">
                  <c:v>92.119235259022886</c:v>
                </c:pt>
                <c:pt idx="23">
                  <c:v>83.4104229057114</c:v>
                </c:pt>
                <c:pt idx="24">
                  <c:v>78.159903282235021</c:v>
                </c:pt>
                <c:pt idx="25">
                  <c:v>73.502457169376456</c:v>
                </c:pt>
                <c:pt idx="26">
                  <c:v>68.504585587490396</c:v>
                </c:pt>
                <c:pt idx="27">
                  <c:v>65.171576944929953</c:v>
                </c:pt>
                <c:pt idx="28">
                  <c:v>59.552553536766816</c:v>
                </c:pt>
                <c:pt idx="29">
                  <c:v>57.352378545096535</c:v>
                </c:pt>
                <c:pt idx="30">
                  <c:v>51.646922054083731</c:v>
                </c:pt>
                <c:pt idx="31">
                  <c:v>51.403409862652829</c:v>
                </c:pt>
                <c:pt idx="32">
                  <c:v>49.482403134771616</c:v>
                </c:pt>
                <c:pt idx="33">
                  <c:v>47.300359901854101</c:v>
                </c:pt>
                <c:pt idx="34">
                  <c:v>48.551398295748527</c:v>
                </c:pt>
                <c:pt idx="35">
                  <c:v>47.462055772813315</c:v>
                </c:pt>
                <c:pt idx="36">
                  <c:v>45.716752250090266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04-461C-8357-034F25611495}"/>
            </c:ext>
          </c:extLst>
        </c:ser>
        <c:ser>
          <c:idx val="2"/>
          <c:order val="2"/>
          <c:tx>
            <c:strRef>
              <c:f>'1.4'!$E$4</c:f>
              <c:strCache>
                <c:ptCount val="1"/>
                <c:pt idx="0">
                  <c:v>Both</c:v>
                </c:pt>
              </c:strCache>
            </c:strRef>
          </c:tx>
          <c:marker>
            <c:symbol val="none"/>
          </c:marker>
          <c:cat>
            <c:numRef>
              <c:f>'1.4'!$A$5:$A$41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'1.4'!$E$5:$E$41</c:f>
              <c:numCache>
                <c:formatCode>0</c:formatCode>
                <c:ptCount val="37"/>
                <c:pt idx="0">
                  <c:v>360.35070000000002</c:v>
                </c:pt>
                <c:pt idx="1">
                  <c:v>345.8897</c:v>
                </c:pt>
                <c:pt idx="2">
                  <c:v>347.80489999999998</c:v>
                </c:pt>
                <c:pt idx="3">
                  <c:v>335.73950000000002</c:v>
                </c:pt>
                <c:pt idx="4">
                  <c:v>324.6198</c:v>
                </c:pt>
                <c:pt idx="5">
                  <c:v>325.44319999999999</c:v>
                </c:pt>
                <c:pt idx="6">
                  <c:v>303.59350000000001</c:v>
                </c:pt>
                <c:pt idx="7">
                  <c:v>292.96589999999998</c:v>
                </c:pt>
                <c:pt idx="8">
                  <c:v>279.33359999999999</c:v>
                </c:pt>
                <c:pt idx="9">
                  <c:v>260.66570000000002</c:v>
                </c:pt>
                <c:pt idx="10">
                  <c:v>243.03530000000001</c:v>
                </c:pt>
                <c:pt idx="11">
                  <c:v>226.745</c:v>
                </c:pt>
                <c:pt idx="12">
                  <c:v>216.58840000000001</c:v>
                </c:pt>
                <c:pt idx="13">
                  <c:v>220.29233268079977</c:v>
                </c:pt>
                <c:pt idx="14">
                  <c:v>215.05556173794901</c:v>
                </c:pt>
                <c:pt idx="15">
                  <c:v>207.36486255966406</c:v>
                </c:pt>
                <c:pt idx="16">
                  <c:v>196.24375961338632</c:v>
                </c:pt>
                <c:pt idx="17">
                  <c:v>188.57558150976601</c:v>
                </c:pt>
                <c:pt idx="18">
                  <c:v>177.89463851557153</c:v>
                </c:pt>
                <c:pt idx="19">
                  <c:v>165.61355350931686</c:v>
                </c:pt>
                <c:pt idx="20">
                  <c:v>158.07849063679748</c:v>
                </c:pt>
                <c:pt idx="21">
                  <c:v>150.54679103039308</c:v>
                </c:pt>
                <c:pt idx="22">
                  <c:v>142.70455618117529</c:v>
                </c:pt>
                <c:pt idx="23">
                  <c:v>130.56681026856054</c:v>
                </c:pt>
                <c:pt idx="24">
                  <c:v>122.32271998969357</c:v>
                </c:pt>
                <c:pt idx="25">
                  <c:v>114.29671668284571</c:v>
                </c:pt>
                <c:pt idx="26">
                  <c:v>107.97650000885804</c:v>
                </c:pt>
                <c:pt idx="27">
                  <c:v>102.33896642967555</c:v>
                </c:pt>
                <c:pt idx="28">
                  <c:v>94.995790465761772</c:v>
                </c:pt>
                <c:pt idx="29">
                  <c:v>92.372745998618413</c:v>
                </c:pt>
                <c:pt idx="30">
                  <c:v>83.675478188429167</c:v>
                </c:pt>
                <c:pt idx="31">
                  <c:v>80.609965347283534</c:v>
                </c:pt>
                <c:pt idx="32">
                  <c:v>79.437507071075444</c:v>
                </c:pt>
                <c:pt idx="33">
                  <c:v>76.078774574892108</c:v>
                </c:pt>
                <c:pt idx="34">
                  <c:v>76.952769154423748</c:v>
                </c:pt>
                <c:pt idx="35">
                  <c:v>75.340686683888023</c:v>
                </c:pt>
                <c:pt idx="36">
                  <c:v>73.708502610573177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D04-461C-8357-034F25611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188160"/>
        <c:axId val="102189696"/>
      </c:lineChart>
      <c:catAx>
        <c:axId val="1021881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02189696"/>
        <c:crosses val="autoZero"/>
        <c:auto val="1"/>
        <c:lblAlgn val="ctr"/>
        <c:lblOffset val="100"/>
        <c:noMultiLvlLbl val="0"/>
      </c:catAx>
      <c:valAx>
        <c:axId val="1021896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218816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6315677330001654"/>
          <c:y val="0.36879822664653961"/>
          <c:w val="0.10232088147653133"/>
          <c:h val="0.1249251356533801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Figure 1.4 Age-standardised death rate per 100,000 from cardiovascular disease (CVD), by gender, aged under 75, England 1969 to 2017</a:t>
            </a:r>
          </a:p>
        </c:rich>
      </c:tx>
      <c:layout>
        <c:manualLayout>
          <c:xMode val="edge"/>
          <c:yMode val="edge"/>
          <c:x val="3.5211152111521121E-2"/>
          <c:y val="4.835924006908462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5593876411205055E-2"/>
          <c:y val="0.19810606575732442"/>
          <c:w val="0.78584497970963951"/>
          <c:h val="0.6542218233083561"/>
        </c:manualLayout>
      </c:layout>
      <c:lineChart>
        <c:grouping val="standard"/>
        <c:varyColors val="0"/>
        <c:ser>
          <c:idx val="0"/>
          <c:order val="0"/>
          <c:tx>
            <c:strRef>
              <c:f>'1.4'!$G$4</c:f>
              <c:strCache>
                <c:ptCount val="1"/>
                <c:pt idx="0">
                  <c:v>Men</c:v>
                </c:pt>
              </c:strCache>
            </c:strRef>
          </c:tx>
          <c:marker>
            <c:symbol val="none"/>
          </c:marker>
          <c:cat>
            <c:numRef>
              <c:f>'1.4'!$A$5:$A$41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'1.4'!$G$5:$G$41</c:f>
              <c:numCache>
                <c:formatCode>0</c:formatCode>
                <c:ptCount val="37"/>
                <c:pt idx="0">
                  <c:v>484.87909999999999</c:v>
                </c:pt>
                <c:pt idx="1">
                  <c:v>472.11660000000001</c:v>
                </c:pt>
                <c:pt idx="2">
                  <c:v>471.625</c:v>
                </c:pt>
                <c:pt idx="3">
                  <c:v>459.48169999999999</c:v>
                </c:pt>
                <c:pt idx="4">
                  <c:v>445.11540000000002</c:v>
                </c:pt>
                <c:pt idx="5">
                  <c:v>447.43389999999999</c:v>
                </c:pt>
                <c:pt idx="6">
                  <c:v>418.17410000000001</c:v>
                </c:pt>
                <c:pt idx="7">
                  <c:v>403.85250000000002</c:v>
                </c:pt>
                <c:pt idx="8">
                  <c:v>384.11810000000003</c:v>
                </c:pt>
                <c:pt idx="9">
                  <c:v>358.08569999999997</c:v>
                </c:pt>
                <c:pt idx="10">
                  <c:v>329.20870000000002</c:v>
                </c:pt>
                <c:pt idx="11">
                  <c:v>308.9631</c:v>
                </c:pt>
                <c:pt idx="12">
                  <c:v>293.35590000000002</c:v>
                </c:pt>
                <c:pt idx="13">
                  <c:v>297.45388791766334</c:v>
                </c:pt>
                <c:pt idx="14">
                  <c:v>290.80934625545734</c:v>
                </c:pt>
                <c:pt idx="15">
                  <c:v>280.18102688205011</c:v>
                </c:pt>
                <c:pt idx="16">
                  <c:v>262.71616645518196</c:v>
                </c:pt>
                <c:pt idx="17">
                  <c:v>252.51517083471407</c:v>
                </c:pt>
                <c:pt idx="18">
                  <c:v>238.21970460912183</c:v>
                </c:pt>
                <c:pt idx="19">
                  <c:v>223.25040724713702</c:v>
                </c:pt>
                <c:pt idx="20">
                  <c:v>212.99730649088684</c:v>
                </c:pt>
                <c:pt idx="21">
                  <c:v>202.35960333164837</c:v>
                </c:pt>
                <c:pt idx="22">
                  <c:v>191.67468106557297</c:v>
                </c:pt>
                <c:pt idx="23">
                  <c:v>176.94983343102652</c:v>
                </c:pt>
                <c:pt idx="24">
                  <c:v>164.53422362907972</c:v>
                </c:pt>
                <c:pt idx="25">
                  <c:v>153.53798919575067</c:v>
                </c:pt>
                <c:pt idx="26">
                  <c:v>144.83090649919717</c:v>
                </c:pt>
                <c:pt idx="27">
                  <c:v>137.36949705462081</c:v>
                </c:pt>
                <c:pt idx="28">
                  <c:v>129.00291535135818</c:v>
                </c:pt>
                <c:pt idx="29">
                  <c:v>125.88638065755271</c:v>
                </c:pt>
                <c:pt idx="30">
                  <c:v>113.61531236683662</c:v>
                </c:pt>
                <c:pt idx="31">
                  <c:v>107.60737762009089</c:v>
                </c:pt>
                <c:pt idx="32">
                  <c:v>107.52382281730097</c:v>
                </c:pt>
                <c:pt idx="33">
                  <c:v>103.66371692669752</c:v>
                </c:pt>
                <c:pt idx="34">
                  <c:v>103.07562200961488</c:v>
                </c:pt>
                <c:pt idx="35">
                  <c:v>101.40607362916867</c:v>
                </c:pt>
                <c:pt idx="36">
                  <c:v>99.435335295832871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68D-460F-86AB-351069581848}"/>
            </c:ext>
          </c:extLst>
        </c:ser>
        <c:ser>
          <c:idx val="1"/>
          <c:order val="1"/>
          <c:tx>
            <c:strRef>
              <c:f>'1.4'!$H$4</c:f>
              <c:strCache>
                <c:ptCount val="1"/>
                <c:pt idx="0">
                  <c:v>Women</c:v>
                </c:pt>
              </c:strCache>
            </c:strRef>
          </c:tx>
          <c:marker>
            <c:symbol val="none"/>
          </c:marker>
          <c:cat>
            <c:numRef>
              <c:f>'1.4'!$A$5:$A$41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'1.4'!$H$5:$H$41</c:f>
              <c:numCache>
                <c:formatCode>0</c:formatCode>
                <c:ptCount val="37"/>
                <c:pt idx="0">
                  <c:v>237.83090000000001</c:v>
                </c:pt>
                <c:pt idx="1">
                  <c:v>222.34710000000001</c:v>
                </c:pt>
                <c:pt idx="2">
                  <c:v>222.2704</c:v>
                </c:pt>
                <c:pt idx="3">
                  <c:v>211.2226</c:v>
                </c:pt>
                <c:pt idx="4">
                  <c:v>202.96770000000001</c:v>
                </c:pt>
                <c:pt idx="5">
                  <c:v>201.49160000000001</c:v>
                </c:pt>
                <c:pt idx="6">
                  <c:v>186.56010000000001</c:v>
                </c:pt>
                <c:pt idx="7">
                  <c:v>179.09450000000001</c:v>
                </c:pt>
                <c:pt idx="8">
                  <c:v>170.4657</c:v>
                </c:pt>
                <c:pt idx="9">
                  <c:v>159.83199999999999</c:v>
                </c:pt>
                <c:pt idx="10">
                  <c:v>150.29150000000001</c:v>
                </c:pt>
                <c:pt idx="11">
                  <c:v>140.68039999999999</c:v>
                </c:pt>
                <c:pt idx="12">
                  <c:v>133.8235</c:v>
                </c:pt>
                <c:pt idx="13">
                  <c:v>137.01408309326123</c:v>
                </c:pt>
                <c:pt idx="14">
                  <c:v>133.33456064850574</c:v>
                </c:pt>
                <c:pt idx="15">
                  <c:v>129.76137833699002</c:v>
                </c:pt>
                <c:pt idx="16">
                  <c:v>122.76958775467401</c:v>
                </c:pt>
                <c:pt idx="17">
                  <c:v>119.1734280979246</c:v>
                </c:pt>
                <c:pt idx="18">
                  <c:v>111.03552749147786</c:v>
                </c:pt>
                <c:pt idx="19">
                  <c:v>102.78282558960089</c:v>
                </c:pt>
                <c:pt idx="20">
                  <c:v>98.862148954620096</c:v>
                </c:pt>
                <c:pt idx="21">
                  <c:v>93.558415748267265</c:v>
                </c:pt>
                <c:pt idx="22">
                  <c:v>88.931789760940632</c:v>
                </c:pt>
                <c:pt idx="23">
                  <c:v>79.937057045844114</c:v>
                </c:pt>
                <c:pt idx="24">
                  <c:v>75.012437298618096</c:v>
                </c:pt>
                <c:pt idx="25">
                  <c:v>70.572582931268855</c:v>
                </c:pt>
                <c:pt idx="26">
                  <c:v>65.596589060914582</c:v>
                </c:pt>
                <c:pt idx="27">
                  <c:v>62.431388345780341</c:v>
                </c:pt>
                <c:pt idx="28">
                  <c:v>56.732988663645543</c:v>
                </c:pt>
                <c:pt idx="29">
                  <c:v>55.095930938380441</c:v>
                </c:pt>
                <c:pt idx="30">
                  <c:v>49.141342409778488</c:v>
                </c:pt>
                <c:pt idx="31">
                  <c:v>49.377678488092812</c:v>
                </c:pt>
                <c:pt idx="32">
                  <c:v>47.295781414035716</c:v>
                </c:pt>
                <c:pt idx="33">
                  <c:v>45.51315514341691</c:v>
                </c:pt>
                <c:pt idx="34">
                  <c:v>46.524794889222726</c:v>
                </c:pt>
                <c:pt idx="35">
                  <c:v>45.41340073082371</c:v>
                </c:pt>
                <c:pt idx="36">
                  <c:v>43.856468247714659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68D-460F-86AB-351069581848}"/>
            </c:ext>
          </c:extLst>
        </c:ser>
        <c:ser>
          <c:idx val="2"/>
          <c:order val="2"/>
          <c:tx>
            <c:strRef>
              <c:f>'1.4'!$I$4</c:f>
              <c:strCache>
                <c:ptCount val="1"/>
                <c:pt idx="0">
                  <c:v>Both</c:v>
                </c:pt>
              </c:strCache>
            </c:strRef>
          </c:tx>
          <c:marker>
            <c:symbol val="none"/>
          </c:marker>
          <c:cat>
            <c:numRef>
              <c:f>'1.4'!$A$5:$A$41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'1.4'!$I$5:$I$41</c:f>
              <c:numCache>
                <c:formatCode>0</c:formatCode>
                <c:ptCount val="37"/>
                <c:pt idx="0">
                  <c:v>347.06450000000001</c:v>
                </c:pt>
                <c:pt idx="1">
                  <c:v>333.67489999999998</c:v>
                </c:pt>
                <c:pt idx="2">
                  <c:v>334.53320000000002</c:v>
                </c:pt>
                <c:pt idx="3">
                  <c:v>323.61380000000003</c:v>
                </c:pt>
                <c:pt idx="4">
                  <c:v>313.1146</c:v>
                </c:pt>
                <c:pt idx="5">
                  <c:v>313.81259999999997</c:v>
                </c:pt>
                <c:pt idx="6">
                  <c:v>292.75580000000002</c:v>
                </c:pt>
                <c:pt idx="7">
                  <c:v>282.30470000000003</c:v>
                </c:pt>
                <c:pt idx="8">
                  <c:v>268.91910000000001</c:v>
                </c:pt>
                <c:pt idx="9">
                  <c:v>251.48390000000001</c:v>
                </c:pt>
                <c:pt idx="10">
                  <c:v>233.2261</c:v>
                </c:pt>
                <c:pt idx="11">
                  <c:v>219.17359999999999</c:v>
                </c:pt>
                <c:pt idx="12">
                  <c:v>208.5187</c:v>
                </c:pt>
                <c:pt idx="13">
                  <c:v>212.2552297697498</c:v>
                </c:pt>
                <c:pt idx="14">
                  <c:v>207.37692900456571</c:v>
                </c:pt>
                <c:pt idx="15">
                  <c:v>200.65411246227325</c:v>
                </c:pt>
                <c:pt idx="16">
                  <c:v>189.01222116717187</c:v>
                </c:pt>
                <c:pt idx="17">
                  <c:v>182.44912600832507</c:v>
                </c:pt>
                <c:pt idx="18">
                  <c:v>171.52423295735264</c:v>
                </c:pt>
                <c:pt idx="19">
                  <c:v>160.17697795579804</c:v>
                </c:pt>
                <c:pt idx="20">
                  <c:v>153.39679061235859</c:v>
                </c:pt>
                <c:pt idx="21">
                  <c:v>145.64290897406332</c:v>
                </c:pt>
                <c:pt idx="22">
                  <c:v>138.2177349188695</c:v>
                </c:pt>
                <c:pt idx="23">
                  <c:v>126.56265069808934</c:v>
                </c:pt>
                <c:pt idx="24">
                  <c:v>118.15306593904945</c:v>
                </c:pt>
                <c:pt idx="25">
                  <c:v>110.68433011674705</c:v>
                </c:pt>
                <c:pt idx="26">
                  <c:v>103.93518181266751</c:v>
                </c:pt>
                <c:pt idx="27">
                  <c:v>98.753468458319247</c:v>
                </c:pt>
                <c:pt idx="28">
                  <c:v>91.785076096114679</c:v>
                </c:pt>
                <c:pt idx="29">
                  <c:v>89.480663059891228</c:v>
                </c:pt>
                <c:pt idx="30">
                  <c:v>80.465572245140208</c:v>
                </c:pt>
                <c:pt idx="31">
                  <c:v>77.662133795155853</c:v>
                </c:pt>
                <c:pt idx="32">
                  <c:v>76.550129511139772</c:v>
                </c:pt>
                <c:pt idx="33">
                  <c:v>73.791154078186722</c:v>
                </c:pt>
                <c:pt idx="34">
                  <c:v>74.043682787110768</c:v>
                </c:pt>
                <c:pt idx="35">
                  <c:v>72.66448232861616</c:v>
                </c:pt>
                <c:pt idx="36">
                  <c:v>70.923920732198965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68D-460F-86AB-351069581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213504"/>
        <c:axId val="102215040"/>
      </c:lineChart>
      <c:catAx>
        <c:axId val="1022135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02215040"/>
        <c:crosses val="autoZero"/>
        <c:auto val="1"/>
        <c:lblAlgn val="ctr"/>
        <c:lblOffset val="100"/>
        <c:noMultiLvlLbl val="0"/>
      </c:catAx>
      <c:valAx>
        <c:axId val="1022150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221350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6315677330001654"/>
          <c:y val="0.36879822664653961"/>
          <c:w val="0.10232088147653133"/>
          <c:h val="0.1249251356533801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Figure 1.4 Age-standardised death rate per 100,000 from cardiovascular disease (CVD), by gender, aged under 75, Wales 1969 to 2017</a:t>
            </a:r>
          </a:p>
        </c:rich>
      </c:tx>
      <c:layout>
        <c:manualLayout>
          <c:xMode val="edge"/>
          <c:yMode val="edge"/>
          <c:x val="3.5211152111521121E-2"/>
          <c:y val="4.835924006908462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5593876411205055E-2"/>
          <c:y val="0.19810606575732442"/>
          <c:w val="0.78584497970963951"/>
          <c:h val="0.6542218233083561"/>
        </c:manualLayout>
      </c:layout>
      <c:lineChart>
        <c:grouping val="standard"/>
        <c:varyColors val="0"/>
        <c:ser>
          <c:idx val="0"/>
          <c:order val="0"/>
          <c:tx>
            <c:strRef>
              <c:f>'1.4'!$K$4</c:f>
              <c:strCache>
                <c:ptCount val="1"/>
                <c:pt idx="0">
                  <c:v>Men</c:v>
                </c:pt>
              </c:strCache>
            </c:strRef>
          </c:tx>
          <c:marker>
            <c:symbol val="none"/>
          </c:marker>
          <c:cat>
            <c:numRef>
              <c:f>'1.4'!$A$5:$A$41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'1.4'!$K$5:$K$41</c:f>
              <c:numCache>
                <c:formatCode>0</c:formatCode>
                <c:ptCount val="37"/>
                <c:pt idx="0">
                  <c:v>579.62310000000002</c:v>
                </c:pt>
                <c:pt idx="1">
                  <c:v>548.80399999999997</c:v>
                </c:pt>
                <c:pt idx="2">
                  <c:v>543.99069999999995</c:v>
                </c:pt>
                <c:pt idx="3">
                  <c:v>543.46939999999995</c:v>
                </c:pt>
                <c:pt idx="4">
                  <c:v>521.05319999999995</c:v>
                </c:pt>
                <c:pt idx="5">
                  <c:v>503.95909999999998</c:v>
                </c:pt>
                <c:pt idx="6">
                  <c:v>469.3091</c:v>
                </c:pt>
                <c:pt idx="7">
                  <c:v>464.39269999999999</c:v>
                </c:pt>
                <c:pt idx="8">
                  <c:v>433.35039999999998</c:v>
                </c:pt>
                <c:pt idx="9">
                  <c:v>389.58199999999999</c:v>
                </c:pt>
                <c:pt idx="10">
                  <c:v>363.26010000000002</c:v>
                </c:pt>
                <c:pt idx="11">
                  <c:v>336.94819999999999</c:v>
                </c:pt>
                <c:pt idx="12">
                  <c:v>328.74130000000002</c:v>
                </c:pt>
                <c:pt idx="13">
                  <c:v>324.12352252699611</c:v>
                </c:pt>
                <c:pt idx="14">
                  <c:v>322.80951212229741</c:v>
                </c:pt>
                <c:pt idx="15">
                  <c:v>309.91727482276985</c:v>
                </c:pt>
                <c:pt idx="16">
                  <c:v>298.0454540438779</c:v>
                </c:pt>
                <c:pt idx="17">
                  <c:v>278.28987601625488</c:v>
                </c:pt>
                <c:pt idx="18">
                  <c:v>275.4420037298612</c:v>
                </c:pt>
                <c:pt idx="19">
                  <c:v>247.89796263012846</c:v>
                </c:pt>
                <c:pt idx="20">
                  <c:v>240.4502212612804</c:v>
                </c:pt>
                <c:pt idx="21">
                  <c:v>229.94171506106466</c:v>
                </c:pt>
                <c:pt idx="22">
                  <c:v>219.21937890364654</c:v>
                </c:pt>
                <c:pt idx="23">
                  <c:v>188.42944326507913</c:v>
                </c:pt>
                <c:pt idx="24">
                  <c:v>187.60568668450406</c:v>
                </c:pt>
                <c:pt idx="25">
                  <c:v>171.16135950823411</c:v>
                </c:pt>
                <c:pt idx="26">
                  <c:v>158.88034606034992</c:v>
                </c:pt>
                <c:pt idx="27">
                  <c:v>150.63550177209157</c:v>
                </c:pt>
                <c:pt idx="28">
                  <c:v>145.29865041709718</c:v>
                </c:pt>
                <c:pt idx="29">
                  <c:v>135.23748363803583</c:v>
                </c:pt>
                <c:pt idx="30">
                  <c:v>128.73874441288464</c:v>
                </c:pt>
                <c:pt idx="31">
                  <c:v>121.84437092469928</c:v>
                </c:pt>
                <c:pt idx="32">
                  <c:v>123.75080133766208</c:v>
                </c:pt>
                <c:pt idx="33">
                  <c:v>115.84290534253877</c:v>
                </c:pt>
                <c:pt idx="34">
                  <c:v>122.87267918984574</c:v>
                </c:pt>
                <c:pt idx="35">
                  <c:v>118.51067630089605</c:v>
                </c:pt>
                <c:pt idx="36">
                  <c:v>121.33177396291181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540-4D21-9BA8-8AB2AEB8633E}"/>
            </c:ext>
          </c:extLst>
        </c:ser>
        <c:ser>
          <c:idx val="1"/>
          <c:order val="1"/>
          <c:tx>
            <c:strRef>
              <c:f>'1.4'!$L$4</c:f>
              <c:strCache>
                <c:ptCount val="1"/>
                <c:pt idx="0">
                  <c:v>Women</c:v>
                </c:pt>
              </c:strCache>
            </c:strRef>
          </c:tx>
          <c:marker>
            <c:symbol val="none"/>
          </c:marker>
          <c:cat>
            <c:numRef>
              <c:f>'1.4'!$A$5:$A$41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'1.4'!$L$5:$L$41</c:f>
              <c:numCache>
                <c:formatCode>0</c:formatCode>
                <c:ptCount val="37"/>
                <c:pt idx="0">
                  <c:v>286.37630000000001</c:v>
                </c:pt>
                <c:pt idx="1">
                  <c:v>263.08120000000002</c:v>
                </c:pt>
                <c:pt idx="2">
                  <c:v>265.16079999999999</c:v>
                </c:pt>
                <c:pt idx="3">
                  <c:v>252.84800000000001</c:v>
                </c:pt>
                <c:pt idx="4">
                  <c:v>244.70490000000001</c:v>
                </c:pt>
                <c:pt idx="5">
                  <c:v>230.19990000000001</c:v>
                </c:pt>
                <c:pt idx="6">
                  <c:v>210.36449999999999</c:v>
                </c:pt>
                <c:pt idx="7">
                  <c:v>205.99109999999999</c:v>
                </c:pt>
                <c:pt idx="8">
                  <c:v>193.71190000000001</c:v>
                </c:pt>
                <c:pt idx="9">
                  <c:v>181.3288</c:v>
                </c:pt>
                <c:pt idx="10">
                  <c:v>171.22790000000001</c:v>
                </c:pt>
                <c:pt idx="11">
                  <c:v>149.90710000000001</c:v>
                </c:pt>
                <c:pt idx="12">
                  <c:v>148.62530000000001</c:v>
                </c:pt>
                <c:pt idx="13">
                  <c:v>155.04409205353284</c:v>
                </c:pt>
                <c:pt idx="14">
                  <c:v>150.21613810346915</c:v>
                </c:pt>
                <c:pt idx="15">
                  <c:v>143.48027820422274</c:v>
                </c:pt>
                <c:pt idx="16">
                  <c:v>141.39705697848265</c:v>
                </c:pt>
                <c:pt idx="17">
                  <c:v>129.09782194366858</c:v>
                </c:pt>
                <c:pt idx="18">
                  <c:v>123.65490689379293</c:v>
                </c:pt>
                <c:pt idx="19">
                  <c:v>115.71402430989204</c:v>
                </c:pt>
                <c:pt idx="20">
                  <c:v>115.4705857195114</c:v>
                </c:pt>
                <c:pt idx="21">
                  <c:v>109.15507755581224</c:v>
                </c:pt>
                <c:pt idx="22">
                  <c:v>101.78579012080466</c:v>
                </c:pt>
                <c:pt idx="23">
                  <c:v>94.791820708014868</c:v>
                </c:pt>
                <c:pt idx="24">
                  <c:v>87.503273176919848</c:v>
                </c:pt>
                <c:pt idx="25">
                  <c:v>78.441295448619258</c:v>
                </c:pt>
                <c:pt idx="26">
                  <c:v>76.774388284499722</c:v>
                </c:pt>
                <c:pt idx="27">
                  <c:v>71.859947397058306</c:v>
                </c:pt>
                <c:pt idx="28">
                  <c:v>68.707386238912605</c:v>
                </c:pt>
                <c:pt idx="29">
                  <c:v>62.828134004424172</c:v>
                </c:pt>
                <c:pt idx="30">
                  <c:v>61.801934859581074</c:v>
                </c:pt>
                <c:pt idx="31">
                  <c:v>57.647838687046168</c:v>
                </c:pt>
                <c:pt idx="32">
                  <c:v>55.98452437558597</c:v>
                </c:pt>
                <c:pt idx="33">
                  <c:v>53.56880024756348</c:v>
                </c:pt>
                <c:pt idx="34">
                  <c:v>57.18673434356905</c:v>
                </c:pt>
                <c:pt idx="35">
                  <c:v>55.130505534160925</c:v>
                </c:pt>
                <c:pt idx="36">
                  <c:v>49.773955218823076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540-4D21-9BA8-8AB2AEB8633E}"/>
            </c:ext>
          </c:extLst>
        </c:ser>
        <c:ser>
          <c:idx val="2"/>
          <c:order val="2"/>
          <c:tx>
            <c:strRef>
              <c:f>'1.4'!$M$4</c:f>
              <c:strCache>
                <c:ptCount val="1"/>
                <c:pt idx="0">
                  <c:v>Both</c:v>
                </c:pt>
              </c:strCache>
            </c:strRef>
          </c:tx>
          <c:marker>
            <c:symbol val="none"/>
          </c:marker>
          <c:cat>
            <c:numRef>
              <c:f>'1.4'!$A$5:$A$41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'1.4'!$M$5:$M$41</c:f>
              <c:numCache>
                <c:formatCode>0</c:formatCode>
                <c:ptCount val="37"/>
                <c:pt idx="0">
                  <c:v>416.90629999999999</c:v>
                </c:pt>
                <c:pt idx="1">
                  <c:v>391.89609999999999</c:v>
                </c:pt>
                <c:pt idx="2">
                  <c:v>390.38069999999999</c:v>
                </c:pt>
                <c:pt idx="3">
                  <c:v>384.09679999999997</c:v>
                </c:pt>
                <c:pt idx="4">
                  <c:v>369.53530000000001</c:v>
                </c:pt>
                <c:pt idx="5">
                  <c:v>353.72019999999998</c:v>
                </c:pt>
                <c:pt idx="6">
                  <c:v>327.6395</c:v>
                </c:pt>
                <c:pt idx="7">
                  <c:v>324.01420000000002</c:v>
                </c:pt>
                <c:pt idx="8">
                  <c:v>303.63170000000002</c:v>
                </c:pt>
                <c:pt idx="9">
                  <c:v>277.72230000000002</c:v>
                </c:pt>
                <c:pt idx="10">
                  <c:v>259.9436</c:v>
                </c:pt>
                <c:pt idx="11">
                  <c:v>236.78880000000001</c:v>
                </c:pt>
                <c:pt idx="12">
                  <c:v>232.88890000000001</c:v>
                </c:pt>
                <c:pt idx="13">
                  <c:v>234.40835375296365</c:v>
                </c:pt>
                <c:pt idx="14">
                  <c:v>231.06357438698197</c:v>
                </c:pt>
                <c:pt idx="15">
                  <c:v>221.90266406327731</c:v>
                </c:pt>
                <c:pt idx="16">
                  <c:v>215.27952745295119</c:v>
                </c:pt>
                <c:pt idx="17">
                  <c:v>199.63859359192364</c:v>
                </c:pt>
                <c:pt idx="18">
                  <c:v>195.51356871505777</c:v>
                </c:pt>
                <c:pt idx="19">
                  <c:v>178.54546395352995</c:v>
                </c:pt>
                <c:pt idx="20">
                  <c:v>175.03475268948267</c:v>
                </c:pt>
                <c:pt idx="21">
                  <c:v>167.00386194343784</c:v>
                </c:pt>
                <c:pt idx="22">
                  <c:v>158.04937785188071</c:v>
                </c:pt>
                <c:pt idx="23">
                  <c:v>139.82864756788487</c:v>
                </c:pt>
                <c:pt idx="24">
                  <c:v>135.7667708478121</c:v>
                </c:pt>
                <c:pt idx="25">
                  <c:v>123.27471426902986</c:v>
                </c:pt>
                <c:pt idx="26">
                  <c:v>116.63010521008511</c:v>
                </c:pt>
                <c:pt idx="27">
                  <c:v>110.13178369341337</c:v>
                </c:pt>
                <c:pt idx="28">
                  <c:v>105.98902273238025</c:v>
                </c:pt>
                <c:pt idx="29">
                  <c:v>98.098671456479764</c:v>
                </c:pt>
                <c:pt idx="30">
                  <c:v>94.425380630118241</c:v>
                </c:pt>
                <c:pt idx="31">
                  <c:v>88.899075936631107</c:v>
                </c:pt>
                <c:pt idx="32">
                  <c:v>88.991562441781525</c:v>
                </c:pt>
                <c:pt idx="33">
                  <c:v>83.925708054855747</c:v>
                </c:pt>
                <c:pt idx="34">
                  <c:v>89.182661519962167</c:v>
                </c:pt>
                <c:pt idx="35">
                  <c:v>85.991182286115162</c:v>
                </c:pt>
                <c:pt idx="36">
                  <c:v>84.618577812536671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540-4D21-9BA8-8AB2AEB86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423168"/>
        <c:axId val="102510976"/>
      </c:lineChart>
      <c:catAx>
        <c:axId val="1024231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02510976"/>
        <c:crosses val="autoZero"/>
        <c:auto val="1"/>
        <c:lblAlgn val="ctr"/>
        <c:lblOffset val="100"/>
        <c:noMultiLvlLbl val="0"/>
      </c:catAx>
      <c:valAx>
        <c:axId val="1025109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242316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6315677330001654"/>
          <c:y val="0.36879822664653961"/>
          <c:w val="0.10232088147653133"/>
          <c:h val="0.1249251356533801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Figure 1.4 Age-standardised death rate per 100,000 from cardiovascular disease (CVD), by gender, aged under 75, Scotland 1969 to 2017</a:t>
            </a:r>
          </a:p>
        </c:rich>
      </c:tx>
      <c:layout>
        <c:manualLayout>
          <c:xMode val="edge"/>
          <c:yMode val="edge"/>
          <c:x val="3.5211152111521121E-2"/>
          <c:y val="4.835924006908462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5593876411205055E-2"/>
          <c:y val="0.19810606575732442"/>
          <c:w val="0.78584497970963951"/>
          <c:h val="0.6542218233083561"/>
        </c:manualLayout>
      </c:layout>
      <c:lineChart>
        <c:grouping val="standard"/>
        <c:varyColors val="0"/>
        <c:ser>
          <c:idx val="0"/>
          <c:order val="0"/>
          <c:tx>
            <c:strRef>
              <c:f>'1.4'!$O$4</c:f>
              <c:strCache>
                <c:ptCount val="1"/>
                <c:pt idx="0">
                  <c:v>Men</c:v>
                </c:pt>
              </c:strCache>
            </c:strRef>
          </c:tx>
          <c:marker>
            <c:symbol val="none"/>
          </c:marker>
          <c:cat>
            <c:strRef>
              <c:f>'1.4'!$A$5:$B$41</c:f>
              <c:strCach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strCache>
            </c:strRef>
          </c:cat>
          <c:val>
            <c:numRef>
              <c:f>'1.4'!$O$5:$O$41</c:f>
              <c:numCache>
                <c:formatCode>0</c:formatCode>
                <c:ptCount val="37"/>
                <c:pt idx="0">
                  <c:v>581.74310000000003</c:v>
                </c:pt>
                <c:pt idx="1">
                  <c:v>573.00289999999995</c:v>
                </c:pt>
                <c:pt idx="2">
                  <c:v>593.27089999999998</c:v>
                </c:pt>
                <c:pt idx="3">
                  <c:v>561.28819999999996</c:v>
                </c:pt>
                <c:pt idx="4">
                  <c:v>527.27750000000003</c:v>
                </c:pt>
                <c:pt idx="5">
                  <c:v>545.12289999999996</c:v>
                </c:pt>
                <c:pt idx="6">
                  <c:v>513.36630000000002</c:v>
                </c:pt>
                <c:pt idx="7">
                  <c:v>497.55509999999998</c:v>
                </c:pt>
                <c:pt idx="8">
                  <c:v>480.31060000000002</c:v>
                </c:pt>
                <c:pt idx="9">
                  <c:v>453.3888</c:v>
                </c:pt>
                <c:pt idx="10">
                  <c:v>433.28390000000002</c:v>
                </c:pt>
                <c:pt idx="11">
                  <c:v>392.15190000000001</c:v>
                </c:pt>
                <c:pt idx="12">
                  <c:v>381.00439999999998</c:v>
                </c:pt>
                <c:pt idx="13">
                  <c:v>383.1413406472592</c:v>
                </c:pt>
                <c:pt idx="14">
                  <c:v>369.65889228012873</c:v>
                </c:pt>
                <c:pt idx="15">
                  <c:v>359.25572017122369</c:v>
                </c:pt>
                <c:pt idx="16">
                  <c:v>337.90139202346006</c:v>
                </c:pt>
                <c:pt idx="17">
                  <c:v>325.50087818487208</c:v>
                </c:pt>
                <c:pt idx="18">
                  <c:v>307.18061533577543</c:v>
                </c:pt>
                <c:pt idx="19">
                  <c:v>287.57695911871036</c:v>
                </c:pt>
                <c:pt idx="20">
                  <c:v>263.94794104966718</c:v>
                </c:pt>
                <c:pt idx="21">
                  <c:v>251.74174566400109</c:v>
                </c:pt>
                <c:pt idx="22">
                  <c:v>244.22002132995104</c:v>
                </c:pt>
                <c:pt idx="23">
                  <c:v>221.59951104073357</c:v>
                </c:pt>
                <c:pt idx="24">
                  <c:v>211.46853146564371</c:v>
                </c:pt>
                <c:pt idx="25">
                  <c:v>192.93886999777934</c:v>
                </c:pt>
                <c:pt idx="26">
                  <c:v>195.20053729638784</c:v>
                </c:pt>
                <c:pt idx="27">
                  <c:v>180.86039393135997</c:v>
                </c:pt>
                <c:pt idx="28">
                  <c:v>160.63450933669742</c:v>
                </c:pt>
                <c:pt idx="29">
                  <c:v>158.71887534248009</c:v>
                </c:pt>
                <c:pt idx="30">
                  <c:v>148.01021933883186</c:v>
                </c:pt>
                <c:pt idx="31">
                  <c:v>143.36997014793542</c:v>
                </c:pt>
                <c:pt idx="32">
                  <c:v>140.06278818530532</c:v>
                </c:pt>
                <c:pt idx="33">
                  <c:v>130.67157045591802</c:v>
                </c:pt>
                <c:pt idx="34">
                  <c:v>137.13905184568412</c:v>
                </c:pt>
                <c:pt idx="35">
                  <c:v>132.27782909908356</c:v>
                </c:pt>
                <c:pt idx="36">
                  <c:v>130.46798170604313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067-4A50-AFEA-112F6DACF427}"/>
            </c:ext>
          </c:extLst>
        </c:ser>
        <c:ser>
          <c:idx val="1"/>
          <c:order val="1"/>
          <c:tx>
            <c:strRef>
              <c:f>'1.4'!$P$4</c:f>
              <c:strCache>
                <c:ptCount val="1"/>
                <c:pt idx="0">
                  <c:v>Women</c:v>
                </c:pt>
              </c:strCache>
            </c:strRef>
          </c:tx>
          <c:marker>
            <c:symbol val="none"/>
          </c:marker>
          <c:cat>
            <c:strRef>
              <c:f>'1.4'!$A$5:$B$41</c:f>
              <c:strCach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strCache>
            </c:strRef>
          </c:cat>
          <c:val>
            <c:numRef>
              <c:f>'1.4'!$P$5:$P$41</c:f>
              <c:numCache>
                <c:formatCode>0</c:formatCode>
                <c:ptCount val="37"/>
                <c:pt idx="0">
                  <c:v>320.29660000000001</c:v>
                </c:pt>
                <c:pt idx="1">
                  <c:v>295.995</c:v>
                </c:pt>
                <c:pt idx="2">
                  <c:v>296.59460000000001</c:v>
                </c:pt>
                <c:pt idx="3">
                  <c:v>275.66059999999999</c:v>
                </c:pt>
                <c:pt idx="4">
                  <c:v>267.65989999999999</c:v>
                </c:pt>
                <c:pt idx="5">
                  <c:v>274.73259999999999</c:v>
                </c:pt>
                <c:pt idx="6">
                  <c:v>259.351</c:v>
                </c:pt>
                <c:pt idx="7">
                  <c:v>246.34909999999999</c:v>
                </c:pt>
                <c:pt idx="8">
                  <c:v>240.95140000000001</c:v>
                </c:pt>
                <c:pt idx="9">
                  <c:v>223.93369999999999</c:v>
                </c:pt>
                <c:pt idx="10">
                  <c:v>217.10849999999999</c:v>
                </c:pt>
                <c:pt idx="11">
                  <c:v>196.36940000000001</c:v>
                </c:pt>
                <c:pt idx="12">
                  <c:v>186.2654</c:v>
                </c:pt>
                <c:pt idx="13">
                  <c:v>190.65673451467023</c:v>
                </c:pt>
                <c:pt idx="14">
                  <c:v>181.5490820543763</c:v>
                </c:pt>
                <c:pt idx="15">
                  <c:v>170.26032074891714</c:v>
                </c:pt>
                <c:pt idx="16">
                  <c:v>167.6917250166112</c:v>
                </c:pt>
                <c:pt idx="17">
                  <c:v>157.99965031504104</c:v>
                </c:pt>
                <c:pt idx="18">
                  <c:v>149.20483177274446</c:v>
                </c:pt>
                <c:pt idx="19">
                  <c:v>138.33239973331672</c:v>
                </c:pt>
                <c:pt idx="20">
                  <c:v>128.60223792878952</c:v>
                </c:pt>
                <c:pt idx="21">
                  <c:v>125.69976923485602</c:v>
                </c:pt>
                <c:pt idx="22">
                  <c:v>116.69870009394211</c:v>
                </c:pt>
                <c:pt idx="23">
                  <c:v>106.55027018015583</c:v>
                </c:pt>
                <c:pt idx="24">
                  <c:v>100.40128665051425</c:v>
                </c:pt>
                <c:pt idx="25">
                  <c:v>95.240154825693921</c:v>
                </c:pt>
                <c:pt idx="26">
                  <c:v>89.548826603684077</c:v>
                </c:pt>
                <c:pt idx="27">
                  <c:v>84.48128909437574</c:v>
                </c:pt>
                <c:pt idx="28">
                  <c:v>77.811973587417725</c:v>
                </c:pt>
                <c:pt idx="29">
                  <c:v>73.053039627436348</c:v>
                </c:pt>
                <c:pt idx="30">
                  <c:v>68.940975528022435</c:v>
                </c:pt>
                <c:pt idx="31">
                  <c:v>68.23936235766277</c:v>
                </c:pt>
                <c:pt idx="32">
                  <c:v>66.07241356018578</c:v>
                </c:pt>
                <c:pt idx="33">
                  <c:v>60.396900722213907</c:v>
                </c:pt>
                <c:pt idx="34">
                  <c:v>62.869297457948939</c:v>
                </c:pt>
                <c:pt idx="35">
                  <c:v>62.665349054007471</c:v>
                </c:pt>
                <c:pt idx="36">
                  <c:v>61.319568846938374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067-4A50-AFEA-112F6DACF427}"/>
            </c:ext>
          </c:extLst>
        </c:ser>
        <c:ser>
          <c:idx val="2"/>
          <c:order val="2"/>
          <c:tx>
            <c:strRef>
              <c:f>'1.4'!$Q$4</c:f>
              <c:strCache>
                <c:ptCount val="1"/>
                <c:pt idx="0">
                  <c:v>Both</c:v>
                </c:pt>
              </c:strCache>
            </c:strRef>
          </c:tx>
          <c:marker>
            <c:symbol val="none"/>
          </c:marker>
          <c:cat>
            <c:strRef>
              <c:f>'1.4'!$A$5:$B$41</c:f>
              <c:strCach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strCache>
            </c:strRef>
          </c:cat>
          <c:val>
            <c:numRef>
              <c:f>'1.4'!$Q$5:$Q$41</c:f>
              <c:numCache>
                <c:formatCode>0</c:formatCode>
                <c:ptCount val="37"/>
                <c:pt idx="0">
                  <c:v>433.46260000000001</c:v>
                </c:pt>
                <c:pt idx="1">
                  <c:v>416.11320000000001</c:v>
                </c:pt>
                <c:pt idx="2">
                  <c:v>426.2955</c:v>
                </c:pt>
                <c:pt idx="3">
                  <c:v>401.35419999999999</c:v>
                </c:pt>
                <c:pt idx="4">
                  <c:v>382.40230000000003</c:v>
                </c:pt>
                <c:pt idx="5">
                  <c:v>394.6146</c:v>
                </c:pt>
                <c:pt idx="6">
                  <c:v>372.82889999999998</c:v>
                </c:pt>
                <c:pt idx="7">
                  <c:v>358.59910000000002</c:v>
                </c:pt>
                <c:pt idx="8">
                  <c:v>347.68220000000002</c:v>
                </c:pt>
                <c:pt idx="9">
                  <c:v>326.63249999999999</c:v>
                </c:pt>
                <c:pt idx="10">
                  <c:v>314.08339999999998</c:v>
                </c:pt>
                <c:pt idx="11">
                  <c:v>284.55220000000003</c:v>
                </c:pt>
                <c:pt idx="12">
                  <c:v>274.8374</c:v>
                </c:pt>
                <c:pt idx="13">
                  <c:v>278.09258889559425</c:v>
                </c:pt>
                <c:pt idx="14">
                  <c:v>267.53316120243107</c:v>
                </c:pt>
                <c:pt idx="15">
                  <c:v>256.65895572286257</c:v>
                </c:pt>
                <c:pt idx="16">
                  <c:v>245.88558280098496</c:v>
                </c:pt>
                <c:pt idx="17">
                  <c:v>235.16149087793855</c:v>
                </c:pt>
                <c:pt idx="18">
                  <c:v>222.14555991653418</c:v>
                </c:pt>
                <c:pt idx="19">
                  <c:v>207.25116777785919</c:v>
                </c:pt>
                <c:pt idx="20">
                  <c:v>191.42604533875837</c:v>
                </c:pt>
                <c:pt idx="21">
                  <c:v>184.3244996101794</c:v>
                </c:pt>
                <c:pt idx="22">
                  <c:v>176.12182078013822</c:v>
                </c:pt>
                <c:pt idx="23">
                  <c:v>160.30890316908764</c:v>
                </c:pt>
                <c:pt idx="24">
                  <c:v>152.57577596210348</c:v>
                </c:pt>
                <c:pt idx="25">
                  <c:v>141.40824807426685</c:v>
                </c:pt>
                <c:pt idx="26">
                  <c:v>139.4783431902749</c:v>
                </c:pt>
                <c:pt idx="27">
                  <c:v>130.12442842235208</c:v>
                </c:pt>
                <c:pt idx="28">
                  <c:v>117.17801660261962</c:v>
                </c:pt>
                <c:pt idx="29">
                  <c:v>113.84607261072924</c:v>
                </c:pt>
                <c:pt idx="30">
                  <c:v>106.70100482975742</c:v>
                </c:pt>
                <c:pt idx="31">
                  <c:v>104.24081227836623</c:v>
                </c:pt>
                <c:pt idx="32">
                  <c:v>101.50380855766417</c:v>
                </c:pt>
                <c:pt idx="33">
                  <c:v>94.013218687505088</c:v>
                </c:pt>
                <c:pt idx="34">
                  <c:v>98.475760568522674</c:v>
                </c:pt>
                <c:pt idx="35">
                  <c:v>96.11955034939497</c:v>
                </c:pt>
                <c:pt idx="36">
                  <c:v>94.619932621322718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067-4A50-AFEA-112F6DACF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555008"/>
        <c:axId val="103363712"/>
      </c:lineChart>
      <c:catAx>
        <c:axId val="1025550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03363712"/>
        <c:crosses val="autoZero"/>
        <c:auto val="1"/>
        <c:lblAlgn val="ctr"/>
        <c:lblOffset val="100"/>
        <c:noMultiLvlLbl val="0"/>
      </c:catAx>
      <c:valAx>
        <c:axId val="1033637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255500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6315677330001654"/>
          <c:y val="0.36879822664653961"/>
          <c:w val="0.10232088147653133"/>
          <c:h val="0.1249251356533801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1.1e Deaths by cause in men under 75, United Kingdom 2017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944359963069574"/>
          <c:y val="0.24004742444881685"/>
          <c:w val="0.48111280073860857"/>
          <c:h val="0.71509853186014838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1-D365-49D6-8B5D-AB62180C1D0E}"/>
              </c:ext>
            </c:extLst>
          </c:dPt>
          <c:dPt>
            <c:idx val="1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3-D365-49D6-8B5D-AB62180C1D0E}"/>
              </c:ext>
            </c:extLst>
          </c:dPt>
          <c:dPt>
            <c:idx val="2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5-D365-49D6-8B5D-AB62180C1D0E}"/>
              </c:ext>
            </c:extLst>
          </c:dPt>
          <c:dPt>
            <c:idx val="3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7-D365-49D6-8B5D-AB62180C1D0E}"/>
              </c:ext>
            </c:extLst>
          </c:dPt>
          <c:dPt>
            <c:idx val="4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9-D365-49D6-8B5D-AB62180C1D0E}"/>
              </c:ext>
            </c:extLst>
          </c:dPt>
          <c:dPt>
            <c:idx val="5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B-D365-49D6-8B5D-AB62180C1D0E}"/>
              </c:ext>
            </c:extLst>
          </c:dPt>
          <c:dPt>
            <c:idx val="6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D-D365-49D6-8B5D-AB62180C1D0E}"/>
              </c:ext>
            </c:extLst>
          </c:dPt>
          <c:dPt>
            <c:idx val="7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F-D365-49D6-8B5D-AB62180C1D0E}"/>
              </c:ext>
            </c:extLst>
          </c:dPt>
          <c:dPt>
            <c:idx val="8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11-D365-49D6-8B5D-AB62180C1D0E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93726475955077"/>
                  <c:y val="2.5296504952766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65-49D6-8B5D-AB62180C1D0E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2.0304878048780489E-4"/>
                  <c:y val="5.699107866991078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65-49D6-8B5D-AB62180C1D0E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5.1505284552845532E-2"/>
                  <c:y val="-2.393349553933589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65-49D6-8B5D-AB62180C1D0E}"/>
                </c:ext>
              </c:extLst>
            </c:dLbl>
            <c:dLbl>
              <c:idx val="6"/>
              <c:layout>
                <c:manualLayout>
                  <c:x val="4.7214092140921413E-2"/>
                  <c:y val="8.80762368207623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65-49D6-8B5D-AB62180C1D0E}"/>
                </c:ext>
              </c:extLst>
            </c:dLbl>
            <c:dLbl>
              <c:idx val="7"/>
              <c:layout>
                <c:manualLayout>
                  <c:x val="5.7360704607046072E-2"/>
                  <c:y val="0.1679981751824818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65-49D6-8B5D-AB62180C1D0E}"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65-49D6-8B5D-AB62180C1D0E}"/>
                </c:ext>
              </c:extLst>
            </c:dLbl>
            <c:dLbl>
              <c:idx val="9"/>
              <c:layout>
                <c:manualLayout>
                  <c:x val="-4.7290176151761516E-2"/>
                  <c:y val="-0.1297203974047040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65-49D6-8B5D-AB62180C1D0E}"/>
                </c:ext>
              </c:extLst>
            </c:dLbl>
            <c:dLbl>
              <c:idx val="10"/>
              <c:layout>
                <c:manualLayout>
                  <c:x val="1.9029810298102998E-2"/>
                  <c:y val="4.573803730738037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65-49D6-8B5D-AB62180C1D0E}"/>
                </c:ext>
              </c:extLst>
            </c:dLbl>
            <c:dLbl>
              <c:idx val="11"/>
              <c:layout>
                <c:manualLayout>
                  <c:x val="-1.4521680216802169E-2"/>
                  <c:y val="2.43517842660178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65-49D6-8B5D-AB62180C1D0E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(#REF!,#REF!,#REF!,#REF!,#REF!,#REF!,#REF!,#REF!,#REF!,#REF!,#REF!,#REF!,#REF!,#REF!)</c:f>
              <c:strCache>
                <c:ptCount val="14"/>
                <c:pt idx="0">
                  <c:v>Chronic rheumatic heart diseases</c:v>
                </c:pt>
                <c:pt idx="1">
                  <c:v>Hypertensive diseases</c:v>
                </c:pt>
                <c:pt idx="2">
                  <c:v>Coronary heart disease</c:v>
                </c:pt>
                <c:pt idx="3">
                  <c:v>Other heart diseases</c:v>
                </c:pt>
                <c:pt idx="4">
                  <c:v>Stroke</c:v>
                </c:pt>
                <c:pt idx="5">
                  <c:v>Diseases of arteries, arterioles and capillaries</c:v>
                </c:pt>
                <c:pt idx="6">
                  <c:v>Diseases of veins, lymphatic vessels and lymph nodes*</c:v>
                </c:pt>
                <c:pt idx="7">
                  <c:v>Vascular dementia</c:v>
                </c:pt>
                <c:pt idx="8">
                  <c:v>Congenital malformations of the circulatory system</c:v>
                </c:pt>
                <c:pt idx="9">
                  <c:v>All cancer</c:v>
                </c:pt>
                <c:pt idx="10">
                  <c:v>Respiratory disease</c:v>
                </c:pt>
                <c:pt idx="11">
                  <c:v>Diabetes</c:v>
                </c:pt>
                <c:pt idx="12">
                  <c:v>Unspecified dementia and Alzheimer's</c:v>
                </c:pt>
                <c:pt idx="13">
                  <c:v>All other causes</c:v>
                </c:pt>
              </c:strCache>
            </c:strRef>
          </c:cat>
          <c:val>
            <c:numRef>
              <c:f>(#REF!,#REF!,#REF!,#REF!,#REF!,#REF!,#REF!,#REF!,#REF!,#REF!,#REF!,#REF!,#REF!,#REF!)</c:f>
              <c:numCache>
                <c:formatCode>General</c:formatCode>
                <c:ptCount val="14"/>
                <c:pt idx="0">
                  <c:v>90</c:v>
                </c:pt>
                <c:pt idx="1">
                  <c:v>1060</c:v>
                </c:pt>
                <c:pt idx="2">
                  <c:v>17141</c:v>
                </c:pt>
                <c:pt idx="3">
                  <c:v>3794</c:v>
                </c:pt>
                <c:pt idx="4">
                  <c:v>4146</c:v>
                </c:pt>
                <c:pt idx="5">
                  <c:v>1559</c:v>
                </c:pt>
                <c:pt idx="6">
                  <c:v>888</c:v>
                </c:pt>
                <c:pt idx="7">
                  <c:v>413</c:v>
                </c:pt>
                <c:pt idx="8">
                  <c:v>193</c:v>
                </c:pt>
                <c:pt idx="9">
                  <c:v>42136</c:v>
                </c:pt>
                <c:pt idx="10">
                  <c:v>10963</c:v>
                </c:pt>
                <c:pt idx="11">
                  <c:v>1305</c:v>
                </c:pt>
                <c:pt idx="12">
                  <c:v>1346</c:v>
                </c:pt>
                <c:pt idx="13">
                  <c:v>30729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D365-49D6-8B5D-AB62180C1D0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Figure 1.4 Age-standardised death rate per 100,000 from cardiovascular disease (CVD), by gender, aged under 75, Northern Ireland 1969 to 2017</a:t>
            </a:r>
          </a:p>
        </c:rich>
      </c:tx>
      <c:layout>
        <c:manualLayout>
          <c:xMode val="edge"/>
          <c:yMode val="edge"/>
          <c:x val="3.5211152111521121E-2"/>
          <c:y val="4.835924006908462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5593876411205055E-2"/>
          <c:y val="0.19810606575732442"/>
          <c:w val="0.78584497970963951"/>
          <c:h val="0.6542218233083561"/>
        </c:manualLayout>
      </c:layout>
      <c:lineChart>
        <c:grouping val="standard"/>
        <c:varyColors val="0"/>
        <c:ser>
          <c:idx val="0"/>
          <c:order val="0"/>
          <c:tx>
            <c:strRef>
              <c:f>'1.4'!$S$4</c:f>
              <c:strCache>
                <c:ptCount val="1"/>
                <c:pt idx="0">
                  <c:v>Men</c:v>
                </c:pt>
              </c:strCache>
            </c:strRef>
          </c:tx>
          <c:marker>
            <c:symbol val="none"/>
          </c:marker>
          <c:cat>
            <c:numRef>
              <c:f>'1.4'!$A$5:$A$41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'1.4'!$S$5:$S$41</c:f>
              <c:numCache>
                <c:formatCode>0</c:formatCode>
                <c:ptCount val="37"/>
                <c:pt idx="0">
                  <c:v>566.16719999999998</c:v>
                </c:pt>
                <c:pt idx="1">
                  <c:v>549.17970000000003</c:v>
                </c:pt>
                <c:pt idx="2">
                  <c:v>576.45100000000002</c:v>
                </c:pt>
                <c:pt idx="3">
                  <c:v>567.0779</c:v>
                </c:pt>
                <c:pt idx="4">
                  <c:v>587.83969999999999</c:v>
                </c:pt>
                <c:pt idx="5">
                  <c:v>582.87120000000004</c:v>
                </c:pt>
                <c:pt idx="6">
                  <c:v>533.76179999999999</c:v>
                </c:pt>
                <c:pt idx="7">
                  <c:v>494.577</c:v>
                </c:pt>
                <c:pt idx="8">
                  <c:v>472.90710000000001</c:v>
                </c:pt>
                <c:pt idx="9">
                  <c:v>423.60930000000002</c:v>
                </c:pt>
                <c:pt idx="10">
                  <c:v>403.71390000000002</c:v>
                </c:pt>
                <c:pt idx="11">
                  <c:v>352.94850000000002</c:v>
                </c:pt>
                <c:pt idx="12">
                  <c:v>346.19670000000002</c:v>
                </c:pt>
                <c:pt idx="13">
                  <c:v>353.12702306392197</c:v>
                </c:pt>
                <c:pt idx="14">
                  <c:v>346.33528444940464</c:v>
                </c:pt>
                <c:pt idx="15">
                  <c:v>309.86119178531027</c:v>
                </c:pt>
                <c:pt idx="16">
                  <c:v>310.03591687885688</c:v>
                </c:pt>
                <c:pt idx="17">
                  <c:v>287.04894599086759</c:v>
                </c:pt>
                <c:pt idx="18">
                  <c:v>275.20036842229695</c:v>
                </c:pt>
                <c:pt idx="19">
                  <c:v>238.07276862590135</c:v>
                </c:pt>
                <c:pt idx="20">
                  <c:v>220.58164266703648</c:v>
                </c:pt>
                <c:pt idx="21">
                  <c:v>219.60182907222145</c:v>
                </c:pt>
                <c:pt idx="22">
                  <c:v>199.74997698313754</c:v>
                </c:pt>
                <c:pt idx="23">
                  <c:v>191.36560788602205</c:v>
                </c:pt>
                <c:pt idx="24">
                  <c:v>171.61049706509232</c:v>
                </c:pt>
                <c:pt idx="25">
                  <c:v>160.5529629179407</c:v>
                </c:pt>
                <c:pt idx="26">
                  <c:v>154.88109786352007</c:v>
                </c:pt>
                <c:pt idx="27">
                  <c:v>142.83985397334254</c:v>
                </c:pt>
                <c:pt idx="28">
                  <c:v>134.12783697508576</c:v>
                </c:pt>
                <c:pt idx="29">
                  <c:v>138.91694013658488</c:v>
                </c:pt>
                <c:pt idx="30">
                  <c:v>124.24957824862703</c:v>
                </c:pt>
                <c:pt idx="31">
                  <c:v>112.61217574059087</c:v>
                </c:pt>
                <c:pt idx="32">
                  <c:v>108.51009979722139</c:v>
                </c:pt>
                <c:pt idx="33">
                  <c:v>100.88842286810177</c:v>
                </c:pt>
                <c:pt idx="34">
                  <c:v>102.3147224193018</c:v>
                </c:pt>
                <c:pt idx="35">
                  <c:v>97.316348056777656</c:v>
                </c:pt>
                <c:pt idx="36">
                  <c:v>100.96599755873834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7AF-4C18-9955-6BE825CE520A}"/>
            </c:ext>
          </c:extLst>
        </c:ser>
        <c:ser>
          <c:idx val="1"/>
          <c:order val="1"/>
          <c:tx>
            <c:strRef>
              <c:f>'1.4'!$T$4</c:f>
              <c:strCache>
                <c:ptCount val="1"/>
                <c:pt idx="0">
                  <c:v>Women</c:v>
                </c:pt>
              </c:strCache>
            </c:strRef>
          </c:tx>
          <c:marker>
            <c:symbol val="none"/>
          </c:marker>
          <c:cat>
            <c:numRef>
              <c:f>'1.4'!$A$5:$A$41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'1.4'!$T$5:$T$41</c:f>
              <c:numCache>
                <c:formatCode>0</c:formatCode>
                <c:ptCount val="37"/>
                <c:pt idx="0">
                  <c:v>311.66219999999998</c:v>
                </c:pt>
                <c:pt idx="1">
                  <c:v>293.64600000000002</c:v>
                </c:pt>
                <c:pt idx="2">
                  <c:v>303.66579999999999</c:v>
                </c:pt>
                <c:pt idx="3">
                  <c:v>281.98500000000001</c:v>
                </c:pt>
                <c:pt idx="4">
                  <c:v>278.40010000000001</c:v>
                </c:pt>
                <c:pt idx="5">
                  <c:v>278.88900000000001</c:v>
                </c:pt>
                <c:pt idx="6">
                  <c:v>244.79580000000001</c:v>
                </c:pt>
                <c:pt idx="7">
                  <c:v>241.9033</c:v>
                </c:pt>
                <c:pt idx="8">
                  <c:v>228.49529999999999</c:v>
                </c:pt>
                <c:pt idx="9">
                  <c:v>200.10550000000001</c:v>
                </c:pt>
                <c:pt idx="10">
                  <c:v>185.21340000000001</c:v>
                </c:pt>
                <c:pt idx="11">
                  <c:v>168.43530000000001</c:v>
                </c:pt>
                <c:pt idx="12">
                  <c:v>160.8425</c:v>
                </c:pt>
                <c:pt idx="13">
                  <c:v>172.61693630959223</c:v>
                </c:pt>
                <c:pt idx="14">
                  <c:v>170.29847939961036</c:v>
                </c:pt>
                <c:pt idx="15">
                  <c:v>152.27609221930356</c:v>
                </c:pt>
                <c:pt idx="16">
                  <c:v>142.14761260453088</c:v>
                </c:pt>
                <c:pt idx="17">
                  <c:v>128.85682489295368</c:v>
                </c:pt>
                <c:pt idx="18">
                  <c:v>125.43242370408088</c:v>
                </c:pt>
                <c:pt idx="19">
                  <c:v>111.59582459478125</c:v>
                </c:pt>
                <c:pt idx="20">
                  <c:v>106.02646140126618</c:v>
                </c:pt>
                <c:pt idx="21">
                  <c:v>103.59301128107774</c:v>
                </c:pt>
                <c:pt idx="22">
                  <c:v>86.87452389103187</c:v>
                </c:pt>
                <c:pt idx="23">
                  <c:v>89.317022581448683</c:v>
                </c:pt>
                <c:pt idx="24">
                  <c:v>80.57944138994084</c:v>
                </c:pt>
                <c:pt idx="25">
                  <c:v>80.336317066303664</c:v>
                </c:pt>
                <c:pt idx="26">
                  <c:v>70.051643037653278</c:v>
                </c:pt>
                <c:pt idx="27">
                  <c:v>70.884879487186268</c:v>
                </c:pt>
                <c:pt idx="28">
                  <c:v>66.647986595947813</c:v>
                </c:pt>
                <c:pt idx="29">
                  <c:v>63.603433615517588</c:v>
                </c:pt>
                <c:pt idx="30">
                  <c:v>50.696100422315205</c:v>
                </c:pt>
                <c:pt idx="31">
                  <c:v>45.095480070932823</c:v>
                </c:pt>
                <c:pt idx="32">
                  <c:v>49.146937883287094</c:v>
                </c:pt>
                <c:pt idx="33">
                  <c:v>47.078823387119307</c:v>
                </c:pt>
                <c:pt idx="34">
                  <c:v>48.448096988866553</c:v>
                </c:pt>
                <c:pt idx="35">
                  <c:v>47.089507771701911</c:v>
                </c:pt>
                <c:pt idx="36">
                  <c:v>45.276003893044162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7AF-4C18-9955-6BE825CE520A}"/>
            </c:ext>
          </c:extLst>
        </c:ser>
        <c:ser>
          <c:idx val="2"/>
          <c:order val="2"/>
          <c:tx>
            <c:strRef>
              <c:f>'1.4'!$U$4</c:f>
              <c:strCache>
                <c:ptCount val="1"/>
                <c:pt idx="0">
                  <c:v>Both</c:v>
                </c:pt>
              </c:strCache>
            </c:strRef>
          </c:tx>
          <c:marker>
            <c:symbol val="none"/>
          </c:marker>
          <c:cat>
            <c:numRef>
              <c:f>'1.4'!$A$5:$A$41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'1.4'!$U$5:$U$41</c:f>
              <c:numCache>
                <c:formatCode>0</c:formatCode>
                <c:ptCount val="37"/>
                <c:pt idx="0">
                  <c:v>426.18770000000001</c:v>
                </c:pt>
                <c:pt idx="1">
                  <c:v>409.32060000000001</c:v>
                </c:pt>
                <c:pt idx="2">
                  <c:v>426.68430000000001</c:v>
                </c:pt>
                <c:pt idx="3">
                  <c:v>410.27089999999998</c:v>
                </c:pt>
                <c:pt idx="4">
                  <c:v>417.38720000000001</c:v>
                </c:pt>
                <c:pt idx="5">
                  <c:v>415.4701</c:v>
                </c:pt>
                <c:pt idx="6">
                  <c:v>374.52420000000001</c:v>
                </c:pt>
                <c:pt idx="7">
                  <c:v>355.89589999999998</c:v>
                </c:pt>
                <c:pt idx="8">
                  <c:v>338.73950000000002</c:v>
                </c:pt>
                <c:pt idx="9">
                  <c:v>301.25049999999999</c:v>
                </c:pt>
                <c:pt idx="10">
                  <c:v>283.83030000000002</c:v>
                </c:pt>
                <c:pt idx="11">
                  <c:v>252.43119999999999</c:v>
                </c:pt>
                <c:pt idx="12">
                  <c:v>245.09809999999999</c:v>
                </c:pt>
                <c:pt idx="13">
                  <c:v>254.71150238302161</c:v>
                </c:pt>
                <c:pt idx="14">
                  <c:v>250.45937663661255</c:v>
                </c:pt>
                <c:pt idx="15">
                  <c:v>224.23851180712609</c:v>
                </c:pt>
                <c:pt idx="16">
                  <c:v>219.10748998903691</c:v>
                </c:pt>
                <c:pt idx="17">
                  <c:v>201.55212579570934</c:v>
                </c:pt>
                <c:pt idx="18">
                  <c:v>194.07348918557716</c:v>
                </c:pt>
                <c:pt idx="19">
                  <c:v>170.21370902310377</c:v>
                </c:pt>
                <c:pt idx="20">
                  <c:v>159.47569448289332</c:v>
                </c:pt>
                <c:pt idx="21">
                  <c:v>157.46217246312162</c:v>
                </c:pt>
                <c:pt idx="22">
                  <c:v>139.58017935242074</c:v>
                </c:pt>
                <c:pt idx="23">
                  <c:v>137.38090850619099</c:v>
                </c:pt>
                <c:pt idx="24">
                  <c:v>123.71629014073488</c:v>
                </c:pt>
                <c:pt idx="25">
                  <c:v>118.59581056518499</c:v>
                </c:pt>
                <c:pt idx="26">
                  <c:v>110.69499403282636</c:v>
                </c:pt>
                <c:pt idx="27">
                  <c:v>105.36440787467282</c:v>
                </c:pt>
                <c:pt idx="28">
                  <c:v>99.045306470152354</c:v>
                </c:pt>
                <c:pt idx="29">
                  <c:v>99.812900723531499</c:v>
                </c:pt>
                <c:pt idx="30">
                  <c:v>86.198615328515118</c:v>
                </c:pt>
                <c:pt idx="31">
                  <c:v>77.651200959090758</c:v>
                </c:pt>
                <c:pt idx="32">
                  <c:v>77.879177935741069</c:v>
                </c:pt>
                <c:pt idx="33">
                  <c:v>73.189545613135181</c:v>
                </c:pt>
                <c:pt idx="34">
                  <c:v>74.49805155989398</c:v>
                </c:pt>
                <c:pt idx="35">
                  <c:v>71.451894050200195</c:v>
                </c:pt>
                <c:pt idx="36">
                  <c:v>72.300610290874531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7AF-4C18-9955-6BE825CE5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399808"/>
        <c:axId val="103401344"/>
      </c:lineChart>
      <c:catAx>
        <c:axId val="1033998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03401344"/>
        <c:crosses val="autoZero"/>
        <c:auto val="1"/>
        <c:lblAlgn val="ctr"/>
        <c:lblOffset val="100"/>
        <c:noMultiLvlLbl val="0"/>
      </c:catAx>
      <c:valAx>
        <c:axId val="1034013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0339980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6315677330001654"/>
          <c:y val="0.36879822664653961"/>
          <c:w val="0.10232088147653133"/>
          <c:h val="0.1249251356533801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1.5 Age-standardised death rate per 100,000 from coronary heart disease (CHD), by gender, United Kingdom, 1975 to 2017</a:t>
            </a:r>
          </a:p>
        </c:rich>
      </c:tx>
      <c:layout>
        <c:manualLayout>
          <c:xMode val="edge"/>
          <c:yMode val="edge"/>
          <c:x val="8.0007690899102743E-2"/>
          <c:y val="3.35008375209380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877327906770681E-2"/>
          <c:y val="0.12815739747669791"/>
          <c:w val="0.74782787035341536"/>
          <c:h val="0.73304492717304826"/>
        </c:manualLayout>
      </c:layout>
      <c:lineChart>
        <c:grouping val="standard"/>
        <c:varyColors val="0"/>
        <c:ser>
          <c:idx val="0"/>
          <c:order val="0"/>
          <c:tx>
            <c:strRef>
              <c:f>'1.5'!$C$4</c:f>
              <c:strCache>
                <c:ptCount val="1"/>
                <c:pt idx="0">
                  <c:v>Men</c:v>
                </c:pt>
              </c:strCache>
            </c:strRef>
          </c:tx>
          <c:marker>
            <c:symbol val="none"/>
          </c:marker>
          <c:cat>
            <c:numRef>
              <c:f>'1.5'!$A$7:$A$40</c:f>
              <c:numCache>
                <c:formatCode>General</c:formatCode>
                <c:ptCount val="34"/>
                <c:pt idx="0">
                  <c:v>1975</c:v>
                </c:pt>
                <c:pt idx="1">
                  <c:v>1977</c:v>
                </c:pt>
                <c:pt idx="2">
                  <c:v>1979</c:v>
                </c:pt>
                <c:pt idx="3">
                  <c:v>1981</c:v>
                </c:pt>
                <c:pt idx="4">
                  <c:v>1983</c:v>
                </c:pt>
                <c:pt idx="5">
                  <c:v>1985</c:v>
                </c:pt>
                <c:pt idx="6">
                  <c:v>1987</c:v>
                </c:pt>
                <c:pt idx="7">
                  <c:v>1989</c:v>
                </c:pt>
                <c:pt idx="8">
                  <c:v>1991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  <c:pt idx="32">
                  <c:v>2016</c:v>
                </c:pt>
                <c:pt idx="33">
                  <c:v>2017</c:v>
                </c:pt>
              </c:numCache>
            </c:numRef>
          </c:cat>
          <c:val>
            <c:numRef>
              <c:f>'1.5'!$C$7:$C$40</c:f>
              <c:numCache>
                <c:formatCode>0</c:formatCode>
                <c:ptCount val="34"/>
                <c:pt idx="0">
                  <c:v>668.06100000000004</c:v>
                </c:pt>
                <c:pt idx="1">
                  <c:v>660.25440000000003</c:v>
                </c:pt>
                <c:pt idx="2">
                  <c:v>647.35360000000003</c:v>
                </c:pt>
                <c:pt idx="3">
                  <c:v>626.42439999999999</c:v>
                </c:pt>
                <c:pt idx="4">
                  <c:v>620.072</c:v>
                </c:pt>
                <c:pt idx="5">
                  <c:v>624.49009999999998</c:v>
                </c:pt>
                <c:pt idx="6">
                  <c:v>581.45519999999999</c:v>
                </c:pt>
                <c:pt idx="7">
                  <c:v>552.04110000000003</c:v>
                </c:pt>
                <c:pt idx="8">
                  <c:v>532.27530000000002</c:v>
                </c:pt>
                <c:pt idx="9">
                  <c:v>510.4049</c:v>
                </c:pt>
                <c:pt idx="10">
                  <c:v>468.76987146073185</c:v>
                </c:pt>
                <c:pt idx="11">
                  <c:v>457.72610398171508</c:v>
                </c:pt>
                <c:pt idx="12">
                  <c:v>442.22783115240514</c:v>
                </c:pt>
                <c:pt idx="13">
                  <c:v>417.06686794509767</c:v>
                </c:pt>
                <c:pt idx="14">
                  <c:v>402.27014103068768</c:v>
                </c:pt>
                <c:pt idx="15">
                  <c:v>383.39081353553235</c:v>
                </c:pt>
                <c:pt idx="16">
                  <c:v>360.54285536656192</c:v>
                </c:pt>
                <c:pt idx="17">
                  <c:v>348.28623209600528</c:v>
                </c:pt>
                <c:pt idx="18">
                  <c:v>335.35371307612041</c:v>
                </c:pt>
                <c:pt idx="19">
                  <c:v>321.14118574425765</c:v>
                </c:pt>
                <c:pt idx="20">
                  <c:v>297.2265827594232</c:v>
                </c:pt>
                <c:pt idx="21">
                  <c:v>279.84409770507807</c:v>
                </c:pt>
                <c:pt idx="22">
                  <c:v>257.20890467069665</c:v>
                </c:pt>
                <c:pt idx="23">
                  <c:v>246.38036877071437</c:v>
                </c:pt>
                <c:pt idx="24">
                  <c:v>233.34971020625741</c:v>
                </c:pt>
                <c:pt idx="25">
                  <c:v>217.09825473277601</c:v>
                </c:pt>
                <c:pt idx="26">
                  <c:v>209.4734915981501</c:v>
                </c:pt>
                <c:pt idx="27">
                  <c:v>189.09390554684583</c:v>
                </c:pt>
                <c:pt idx="28">
                  <c:v>183.18853597805801</c:v>
                </c:pt>
                <c:pt idx="29">
                  <c:v>179.51898799397358</c:v>
                </c:pt>
                <c:pt idx="30">
                  <c:v>167.08762070082381</c:v>
                </c:pt>
                <c:pt idx="31">
                  <c:v>166.26100046681012</c:v>
                </c:pt>
                <c:pt idx="32">
                  <c:v>154.82390137984822</c:v>
                </c:pt>
                <c:pt idx="33">
                  <c:v>153.88048254542235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2ED-4FAE-95E8-49D1DC968F76}"/>
            </c:ext>
          </c:extLst>
        </c:ser>
        <c:ser>
          <c:idx val="1"/>
          <c:order val="1"/>
          <c:tx>
            <c:strRef>
              <c:f>'1.5'!$D$4</c:f>
              <c:strCache>
                <c:ptCount val="1"/>
                <c:pt idx="0">
                  <c:v>Women</c:v>
                </c:pt>
              </c:strCache>
            </c:strRef>
          </c:tx>
          <c:marker>
            <c:symbol val="none"/>
          </c:marker>
          <c:cat>
            <c:numRef>
              <c:f>'1.5'!$A$7:$A$40</c:f>
              <c:numCache>
                <c:formatCode>General</c:formatCode>
                <c:ptCount val="34"/>
                <c:pt idx="0">
                  <c:v>1975</c:v>
                </c:pt>
                <c:pt idx="1">
                  <c:v>1977</c:v>
                </c:pt>
                <c:pt idx="2">
                  <c:v>1979</c:v>
                </c:pt>
                <c:pt idx="3">
                  <c:v>1981</c:v>
                </c:pt>
                <c:pt idx="4">
                  <c:v>1983</c:v>
                </c:pt>
                <c:pt idx="5">
                  <c:v>1985</c:v>
                </c:pt>
                <c:pt idx="6">
                  <c:v>1987</c:v>
                </c:pt>
                <c:pt idx="7">
                  <c:v>1989</c:v>
                </c:pt>
                <c:pt idx="8">
                  <c:v>1991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  <c:pt idx="32">
                  <c:v>2016</c:v>
                </c:pt>
                <c:pt idx="33">
                  <c:v>2017</c:v>
                </c:pt>
              </c:numCache>
            </c:numRef>
          </c:cat>
          <c:val>
            <c:numRef>
              <c:f>'1.5'!$D$7:$D$40</c:f>
              <c:numCache>
                <c:formatCode>0</c:formatCode>
                <c:ptCount val="34"/>
                <c:pt idx="0">
                  <c:v>336.70690000000002</c:v>
                </c:pt>
                <c:pt idx="1">
                  <c:v>333.48250000000002</c:v>
                </c:pt>
                <c:pt idx="2">
                  <c:v>314.08350000000002</c:v>
                </c:pt>
                <c:pt idx="3">
                  <c:v>309.60789999999997</c:v>
                </c:pt>
                <c:pt idx="4">
                  <c:v>305.4008</c:v>
                </c:pt>
                <c:pt idx="5">
                  <c:v>316.27940000000001</c:v>
                </c:pt>
                <c:pt idx="6">
                  <c:v>295.14580000000001</c:v>
                </c:pt>
                <c:pt idx="7">
                  <c:v>287.49090000000001</c:v>
                </c:pt>
                <c:pt idx="8">
                  <c:v>280.05020000000002</c:v>
                </c:pt>
                <c:pt idx="9">
                  <c:v>269.01170000000002</c:v>
                </c:pt>
                <c:pt idx="10">
                  <c:v>246.69054655258023</c:v>
                </c:pt>
                <c:pt idx="11">
                  <c:v>238.33966634588026</c:v>
                </c:pt>
                <c:pt idx="12">
                  <c:v>230.37334184130884</c:v>
                </c:pt>
                <c:pt idx="13">
                  <c:v>218.31341321628005</c:v>
                </c:pt>
                <c:pt idx="14">
                  <c:v>212.20522090780838</c:v>
                </c:pt>
                <c:pt idx="15">
                  <c:v>199.96053505530483</c:v>
                </c:pt>
                <c:pt idx="16">
                  <c:v>186.28790459296511</c:v>
                </c:pt>
                <c:pt idx="17">
                  <c:v>181.31879598168925</c:v>
                </c:pt>
                <c:pt idx="18">
                  <c:v>175.19723212074604</c:v>
                </c:pt>
                <c:pt idx="19">
                  <c:v>169.40050014275116</c:v>
                </c:pt>
                <c:pt idx="20">
                  <c:v>154.84139071947382</c:v>
                </c:pt>
                <c:pt idx="21">
                  <c:v>144.86040069039737</c:v>
                </c:pt>
                <c:pt idx="22">
                  <c:v>133.59351475865017</c:v>
                </c:pt>
                <c:pt idx="23">
                  <c:v>126.33281859386828</c:v>
                </c:pt>
                <c:pt idx="24">
                  <c:v>120.66475351361228</c:v>
                </c:pt>
                <c:pt idx="25">
                  <c:v>109.2075100120442</c:v>
                </c:pt>
                <c:pt idx="26">
                  <c:v>102.82075221941322</c:v>
                </c:pt>
                <c:pt idx="27">
                  <c:v>91.826221527925426</c:v>
                </c:pt>
                <c:pt idx="28">
                  <c:v>90.007249355016071</c:v>
                </c:pt>
                <c:pt idx="29">
                  <c:v>86.5422892682179</c:v>
                </c:pt>
                <c:pt idx="30">
                  <c:v>78.755155515746281</c:v>
                </c:pt>
                <c:pt idx="31">
                  <c:v>78.277381875813376</c:v>
                </c:pt>
                <c:pt idx="32">
                  <c:v>71.656352752594159</c:v>
                </c:pt>
                <c:pt idx="33">
                  <c:v>69.772097183102943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2ED-4FAE-95E8-49D1DC968F76}"/>
            </c:ext>
          </c:extLst>
        </c:ser>
        <c:ser>
          <c:idx val="2"/>
          <c:order val="2"/>
          <c:tx>
            <c:strRef>
              <c:f>'1.5'!$E$4</c:f>
              <c:strCache>
                <c:ptCount val="1"/>
                <c:pt idx="0">
                  <c:v>Both</c:v>
                </c:pt>
              </c:strCache>
            </c:strRef>
          </c:tx>
          <c:marker>
            <c:symbol val="none"/>
          </c:marker>
          <c:cat>
            <c:numRef>
              <c:f>'1.5'!$A$7:$A$40</c:f>
              <c:numCache>
                <c:formatCode>General</c:formatCode>
                <c:ptCount val="34"/>
                <c:pt idx="0">
                  <c:v>1975</c:v>
                </c:pt>
                <c:pt idx="1">
                  <c:v>1977</c:v>
                </c:pt>
                <c:pt idx="2">
                  <c:v>1979</c:v>
                </c:pt>
                <c:pt idx="3">
                  <c:v>1981</c:v>
                </c:pt>
                <c:pt idx="4">
                  <c:v>1983</c:v>
                </c:pt>
                <c:pt idx="5">
                  <c:v>1985</c:v>
                </c:pt>
                <c:pt idx="6">
                  <c:v>1987</c:v>
                </c:pt>
                <c:pt idx="7">
                  <c:v>1989</c:v>
                </c:pt>
                <c:pt idx="8">
                  <c:v>1991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  <c:pt idx="32">
                  <c:v>2016</c:v>
                </c:pt>
                <c:pt idx="33">
                  <c:v>2017</c:v>
                </c:pt>
              </c:numCache>
            </c:numRef>
          </c:cat>
          <c:val>
            <c:numRef>
              <c:f>'1.5'!$E$7:$E$40</c:f>
              <c:numCache>
                <c:formatCode>0</c:formatCode>
                <c:ptCount val="34"/>
                <c:pt idx="0">
                  <c:v>469.09480000000002</c:v>
                </c:pt>
                <c:pt idx="1">
                  <c:v>464.55619999999999</c:v>
                </c:pt>
                <c:pt idx="2">
                  <c:v>447.74759999999998</c:v>
                </c:pt>
                <c:pt idx="3">
                  <c:v>437.06360000000001</c:v>
                </c:pt>
                <c:pt idx="4">
                  <c:v>432.12540000000001</c:v>
                </c:pt>
                <c:pt idx="5">
                  <c:v>440.66239999999999</c:v>
                </c:pt>
                <c:pt idx="6">
                  <c:v>411.25569999999999</c:v>
                </c:pt>
                <c:pt idx="7">
                  <c:v>394.66879999999998</c:v>
                </c:pt>
                <c:pt idx="8">
                  <c:v>382.4289</c:v>
                </c:pt>
                <c:pt idx="9">
                  <c:v>367.76069999999999</c:v>
                </c:pt>
                <c:pt idx="10">
                  <c:v>337.6660514604161</c:v>
                </c:pt>
                <c:pt idx="11">
                  <c:v>328.28195839657678</c:v>
                </c:pt>
                <c:pt idx="12">
                  <c:v>317.39917591150424</c:v>
                </c:pt>
                <c:pt idx="13">
                  <c:v>300.18528704316026</c:v>
                </c:pt>
                <c:pt idx="14">
                  <c:v>290.75179515944757</c:v>
                </c:pt>
                <c:pt idx="15">
                  <c:v>276.13984677219332</c:v>
                </c:pt>
                <c:pt idx="16">
                  <c:v>258.59014694767262</c:v>
                </c:pt>
                <c:pt idx="17">
                  <c:v>250.70207910856016</c:v>
                </c:pt>
                <c:pt idx="18">
                  <c:v>241.51820923844016</c:v>
                </c:pt>
                <c:pt idx="19">
                  <c:v>232.83351093976378</c:v>
                </c:pt>
                <c:pt idx="20">
                  <c:v>214.52789423718144</c:v>
                </c:pt>
                <c:pt idx="21">
                  <c:v>201.68019350246294</c:v>
                </c:pt>
                <c:pt idx="22">
                  <c:v>185.86266203749295</c:v>
                </c:pt>
                <c:pt idx="23">
                  <c:v>177.34342966455907</c:v>
                </c:pt>
                <c:pt idx="24">
                  <c:v>168.56699668434263</c:v>
                </c:pt>
                <c:pt idx="25">
                  <c:v>155.40413767930485</c:v>
                </c:pt>
                <c:pt idx="26">
                  <c:v>148.32983336814715</c:v>
                </c:pt>
                <c:pt idx="27">
                  <c:v>133.57155707748669</c:v>
                </c:pt>
                <c:pt idx="28">
                  <c:v>130.1348319968024</c:v>
                </c:pt>
                <c:pt idx="29">
                  <c:v>126.8810632393084</c:v>
                </c:pt>
                <c:pt idx="30">
                  <c:v>117.25745102053328</c:v>
                </c:pt>
                <c:pt idx="31">
                  <c:v>116.74025349208061</c:v>
                </c:pt>
                <c:pt idx="32">
                  <c:v>108.41291990263818</c:v>
                </c:pt>
                <c:pt idx="33">
                  <c:v>106.93775696894478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2ED-4FAE-95E8-49D1DC968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500032"/>
        <c:axId val="103518208"/>
      </c:lineChart>
      <c:catAx>
        <c:axId val="1035000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03518208"/>
        <c:crosses val="autoZero"/>
        <c:auto val="1"/>
        <c:lblAlgn val="ctr"/>
        <c:lblOffset val="100"/>
        <c:noMultiLvlLbl val="0"/>
      </c:catAx>
      <c:valAx>
        <c:axId val="1035182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layout>
            <c:manualLayout>
              <c:xMode val="edge"/>
              <c:yMode val="edge"/>
              <c:x val="2.2721967893548193E-2"/>
              <c:y val="0.3768631433633610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1035000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861991088323261"/>
          <c:y val="0.3146859406393297"/>
          <c:w val="9.6728926326069734E-2"/>
          <c:h val="0.121158548648755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1.5 Age-standardised death rate per 100,000 from coronary heart disease (CHD), by gender, England, 1971 to 2017</a:t>
            </a:r>
          </a:p>
        </c:rich>
      </c:tx>
      <c:layout>
        <c:manualLayout>
          <c:xMode val="edge"/>
          <c:yMode val="edge"/>
          <c:x val="8.0007690899102743E-2"/>
          <c:y val="3.35008375209380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776536653848506E-2"/>
          <c:y val="0.13038705227171099"/>
          <c:w val="0.74782787035341536"/>
          <c:h val="0.73304492717304826"/>
        </c:manualLayout>
      </c:layout>
      <c:lineChart>
        <c:grouping val="standard"/>
        <c:varyColors val="0"/>
        <c:ser>
          <c:idx val="0"/>
          <c:order val="0"/>
          <c:tx>
            <c:strRef>
              <c:f>'1.5'!$G$4</c:f>
              <c:strCache>
                <c:ptCount val="1"/>
                <c:pt idx="0">
                  <c:v>Men</c:v>
                </c:pt>
              </c:strCache>
            </c:strRef>
          </c:tx>
          <c:marker>
            <c:symbol val="none"/>
          </c:marker>
          <c:cat>
            <c:numRef>
              <c:f>'1.5'!$A$5:$A$40</c:f>
              <c:numCache>
                <c:formatCode>General</c:formatCode>
                <c:ptCount val="36"/>
                <c:pt idx="0">
                  <c:v>1971</c:v>
                </c:pt>
                <c:pt idx="1">
                  <c:v>1973</c:v>
                </c:pt>
                <c:pt idx="2">
                  <c:v>1975</c:v>
                </c:pt>
                <c:pt idx="3">
                  <c:v>1977</c:v>
                </c:pt>
                <c:pt idx="4">
                  <c:v>1979</c:v>
                </c:pt>
                <c:pt idx="5">
                  <c:v>1981</c:v>
                </c:pt>
                <c:pt idx="6">
                  <c:v>1983</c:v>
                </c:pt>
                <c:pt idx="7">
                  <c:v>1985</c:v>
                </c:pt>
                <c:pt idx="8">
                  <c:v>1987</c:v>
                </c:pt>
                <c:pt idx="9">
                  <c:v>1989</c:v>
                </c:pt>
                <c:pt idx="10">
                  <c:v>1991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</c:numCache>
            </c:numRef>
          </c:cat>
          <c:val>
            <c:numRef>
              <c:f>'1.5'!$G$5:$G$40</c:f>
              <c:numCache>
                <c:formatCode>0</c:formatCode>
                <c:ptCount val="36"/>
                <c:pt idx="0">
                  <c:v>632.26340000000005</c:v>
                </c:pt>
                <c:pt idx="1">
                  <c:v>651.55930000000001</c:v>
                </c:pt>
                <c:pt idx="2">
                  <c:v>648.32010000000002</c:v>
                </c:pt>
                <c:pt idx="3">
                  <c:v>640.22220000000004</c:v>
                </c:pt>
                <c:pt idx="4">
                  <c:v>629.226</c:v>
                </c:pt>
                <c:pt idx="5">
                  <c:v>611.18619999999999</c:v>
                </c:pt>
                <c:pt idx="6">
                  <c:v>603.89700000000005</c:v>
                </c:pt>
                <c:pt idx="7">
                  <c:v>611.11410000000001</c:v>
                </c:pt>
                <c:pt idx="8">
                  <c:v>566.6395</c:v>
                </c:pt>
                <c:pt idx="9">
                  <c:v>536.55769999999995</c:v>
                </c:pt>
                <c:pt idx="10">
                  <c:v>521.54089999999997</c:v>
                </c:pt>
                <c:pt idx="11">
                  <c:v>498.0462</c:v>
                </c:pt>
                <c:pt idx="12">
                  <c:v>458.18007069556336</c:v>
                </c:pt>
                <c:pt idx="13">
                  <c:v>447.45331430399858</c:v>
                </c:pt>
                <c:pt idx="14">
                  <c:v>431.8769820818348</c:v>
                </c:pt>
                <c:pt idx="15">
                  <c:v>407.00356723632143</c:v>
                </c:pt>
                <c:pt idx="16">
                  <c:v>394.0107808573859</c:v>
                </c:pt>
                <c:pt idx="17">
                  <c:v>372.09915837678761</c:v>
                </c:pt>
                <c:pt idx="18">
                  <c:v>351.97453710094294</c:v>
                </c:pt>
                <c:pt idx="19">
                  <c:v>340.44648977581733</c:v>
                </c:pt>
                <c:pt idx="20">
                  <c:v>327.68210758456337</c:v>
                </c:pt>
                <c:pt idx="21">
                  <c:v>311.61524421010995</c:v>
                </c:pt>
                <c:pt idx="22">
                  <c:v>289.28473239128829</c:v>
                </c:pt>
                <c:pt idx="23">
                  <c:v>270.70087167703991</c:v>
                </c:pt>
                <c:pt idx="24">
                  <c:v>250.8130882981778</c:v>
                </c:pt>
                <c:pt idx="25">
                  <c:v>238.40453713992417</c:v>
                </c:pt>
                <c:pt idx="26">
                  <c:v>226.50877252479472</c:v>
                </c:pt>
                <c:pt idx="27">
                  <c:v>211.25797925713732</c:v>
                </c:pt>
                <c:pt idx="28">
                  <c:v>203.28910539129078</c:v>
                </c:pt>
                <c:pt idx="29">
                  <c:v>183.17861861255042</c:v>
                </c:pt>
                <c:pt idx="30">
                  <c:v>177.63028098334922</c:v>
                </c:pt>
                <c:pt idx="31">
                  <c:v>174.68562984357354</c:v>
                </c:pt>
                <c:pt idx="32">
                  <c:v>162.96641180890353</c:v>
                </c:pt>
                <c:pt idx="33">
                  <c:v>161.51732842124744</c:v>
                </c:pt>
                <c:pt idx="34">
                  <c:v>150.74924722077083</c:v>
                </c:pt>
                <c:pt idx="35">
                  <c:v>149.65624853731057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854-4B9B-A3AA-982F630E6285}"/>
            </c:ext>
          </c:extLst>
        </c:ser>
        <c:ser>
          <c:idx val="1"/>
          <c:order val="1"/>
          <c:tx>
            <c:strRef>
              <c:f>'1.5'!$H$4</c:f>
              <c:strCache>
                <c:ptCount val="1"/>
                <c:pt idx="0">
                  <c:v>Women</c:v>
                </c:pt>
              </c:strCache>
            </c:strRef>
          </c:tx>
          <c:marker>
            <c:symbol val="none"/>
          </c:marker>
          <c:cat>
            <c:numRef>
              <c:f>'1.5'!$A$5:$A$40</c:f>
              <c:numCache>
                <c:formatCode>General</c:formatCode>
                <c:ptCount val="36"/>
                <c:pt idx="0">
                  <c:v>1971</c:v>
                </c:pt>
                <c:pt idx="1">
                  <c:v>1973</c:v>
                </c:pt>
                <c:pt idx="2">
                  <c:v>1975</c:v>
                </c:pt>
                <c:pt idx="3">
                  <c:v>1977</c:v>
                </c:pt>
                <c:pt idx="4">
                  <c:v>1979</c:v>
                </c:pt>
                <c:pt idx="5">
                  <c:v>1981</c:v>
                </c:pt>
                <c:pt idx="6">
                  <c:v>1983</c:v>
                </c:pt>
                <c:pt idx="7">
                  <c:v>1985</c:v>
                </c:pt>
                <c:pt idx="8">
                  <c:v>1987</c:v>
                </c:pt>
                <c:pt idx="9">
                  <c:v>1989</c:v>
                </c:pt>
                <c:pt idx="10">
                  <c:v>1991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</c:numCache>
            </c:numRef>
          </c:cat>
          <c:val>
            <c:numRef>
              <c:f>'1.5'!$H$5:$H$40</c:f>
              <c:numCache>
                <c:formatCode>0</c:formatCode>
                <c:ptCount val="36"/>
                <c:pt idx="0">
                  <c:v>316.25189999999998</c:v>
                </c:pt>
                <c:pt idx="1">
                  <c:v>330.59719999999999</c:v>
                </c:pt>
                <c:pt idx="2">
                  <c:v>325.90170000000001</c:v>
                </c:pt>
                <c:pt idx="3">
                  <c:v>321.81760000000003</c:v>
                </c:pt>
                <c:pt idx="4">
                  <c:v>304.97609999999997</c:v>
                </c:pt>
                <c:pt idx="5">
                  <c:v>300.6712</c:v>
                </c:pt>
                <c:pt idx="6">
                  <c:v>297.25689999999997</c:v>
                </c:pt>
                <c:pt idx="7">
                  <c:v>307.71260000000001</c:v>
                </c:pt>
                <c:pt idx="8">
                  <c:v>286.09809999999999</c:v>
                </c:pt>
                <c:pt idx="9">
                  <c:v>277.8279</c:v>
                </c:pt>
                <c:pt idx="10">
                  <c:v>273.46280000000002</c:v>
                </c:pt>
                <c:pt idx="11">
                  <c:v>260.43470000000002</c:v>
                </c:pt>
                <c:pt idx="12">
                  <c:v>239.79755188211755</c:v>
                </c:pt>
                <c:pt idx="13">
                  <c:v>230.81331049799934</c:v>
                </c:pt>
                <c:pt idx="14">
                  <c:v>223.6394102655843</c:v>
                </c:pt>
                <c:pt idx="15">
                  <c:v>211.68806534385726</c:v>
                </c:pt>
                <c:pt idx="16">
                  <c:v>206.69072700922885</c:v>
                </c:pt>
                <c:pt idx="17">
                  <c:v>193.0183840826621</c:v>
                </c:pt>
                <c:pt idx="18">
                  <c:v>179.64802786197009</c:v>
                </c:pt>
                <c:pt idx="19">
                  <c:v>174.91890427264147</c:v>
                </c:pt>
                <c:pt idx="20">
                  <c:v>168.85886914720888</c:v>
                </c:pt>
                <c:pt idx="21">
                  <c:v>163.83696601803982</c:v>
                </c:pt>
                <c:pt idx="22">
                  <c:v>149.0345697074068</c:v>
                </c:pt>
                <c:pt idx="23">
                  <c:v>139.09557622643817</c:v>
                </c:pt>
                <c:pt idx="24">
                  <c:v>128.18899261029617</c:v>
                </c:pt>
                <c:pt idx="25">
                  <c:v>121.66263829383401</c:v>
                </c:pt>
                <c:pt idx="26">
                  <c:v>116.33222607403914</c:v>
                </c:pt>
                <c:pt idx="27">
                  <c:v>104.81325551238358</c:v>
                </c:pt>
                <c:pt idx="28">
                  <c:v>98.698113953920796</c:v>
                </c:pt>
                <c:pt idx="29">
                  <c:v>88.184006633133464</c:v>
                </c:pt>
                <c:pt idx="30">
                  <c:v>86.525254630361815</c:v>
                </c:pt>
                <c:pt idx="31">
                  <c:v>83.361958180058636</c:v>
                </c:pt>
                <c:pt idx="32">
                  <c:v>76.103193957582846</c:v>
                </c:pt>
                <c:pt idx="33">
                  <c:v>75.013223428066112</c:v>
                </c:pt>
                <c:pt idx="34">
                  <c:v>68.927422749531118</c:v>
                </c:pt>
                <c:pt idx="35">
                  <c:v>67.256092143100815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854-4B9B-A3AA-982F630E6285}"/>
            </c:ext>
          </c:extLst>
        </c:ser>
        <c:ser>
          <c:idx val="2"/>
          <c:order val="2"/>
          <c:tx>
            <c:strRef>
              <c:f>'1.5'!$I$4</c:f>
              <c:strCache>
                <c:ptCount val="1"/>
                <c:pt idx="0">
                  <c:v>Both</c:v>
                </c:pt>
              </c:strCache>
            </c:strRef>
          </c:tx>
          <c:marker>
            <c:symbol val="none"/>
          </c:marker>
          <c:cat>
            <c:numRef>
              <c:f>'1.5'!$A$5:$A$40</c:f>
              <c:numCache>
                <c:formatCode>General</c:formatCode>
                <c:ptCount val="36"/>
                <c:pt idx="0">
                  <c:v>1971</c:v>
                </c:pt>
                <c:pt idx="1">
                  <c:v>1973</c:v>
                </c:pt>
                <c:pt idx="2">
                  <c:v>1975</c:v>
                </c:pt>
                <c:pt idx="3">
                  <c:v>1977</c:v>
                </c:pt>
                <c:pt idx="4">
                  <c:v>1979</c:v>
                </c:pt>
                <c:pt idx="5">
                  <c:v>1981</c:v>
                </c:pt>
                <c:pt idx="6">
                  <c:v>1983</c:v>
                </c:pt>
                <c:pt idx="7">
                  <c:v>1985</c:v>
                </c:pt>
                <c:pt idx="8">
                  <c:v>1987</c:v>
                </c:pt>
                <c:pt idx="9">
                  <c:v>1989</c:v>
                </c:pt>
                <c:pt idx="10">
                  <c:v>1991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</c:numCache>
            </c:numRef>
          </c:cat>
          <c:val>
            <c:numRef>
              <c:f>'1.5'!$I$5:$I$40</c:f>
              <c:numCache>
                <c:formatCode>0</c:formatCode>
                <c:ptCount val="36"/>
                <c:pt idx="0">
                  <c:v>442.31259999999997</c:v>
                </c:pt>
                <c:pt idx="1">
                  <c:v>458.63119999999998</c:v>
                </c:pt>
                <c:pt idx="2">
                  <c:v>454.92140000000001</c:v>
                </c:pt>
                <c:pt idx="3">
                  <c:v>449.75659999999999</c:v>
                </c:pt>
                <c:pt idx="4">
                  <c:v>435.62490000000003</c:v>
                </c:pt>
                <c:pt idx="5">
                  <c:v>425.85300000000001</c:v>
                </c:pt>
                <c:pt idx="6">
                  <c:v>421.1155</c:v>
                </c:pt>
                <c:pt idx="7">
                  <c:v>430.50569999999999</c:v>
                </c:pt>
                <c:pt idx="8">
                  <c:v>400.36279999999999</c:v>
                </c:pt>
                <c:pt idx="9">
                  <c:v>383.01740000000001</c:v>
                </c:pt>
                <c:pt idx="10">
                  <c:v>374.3494</c:v>
                </c:pt>
                <c:pt idx="11">
                  <c:v>357.68770000000001</c:v>
                </c:pt>
                <c:pt idx="12">
                  <c:v>329.43177828283615</c:v>
                </c:pt>
                <c:pt idx="13">
                  <c:v>319.83012145348982</c:v>
                </c:pt>
                <c:pt idx="14">
                  <c:v>309.34183205465763</c:v>
                </c:pt>
                <c:pt idx="15">
                  <c:v>292.35852310706264</c:v>
                </c:pt>
                <c:pt idx="16">
                  <c:v>284.20044034262241</c:v>
                </c:pt>
                <c:pt idx="17">
                  <c:v>267.48303986052593</c:v>
                </c:pt>
                <c:pt idx="18">
                  <c:v>251.29090503493026</c:v>
                </c:pt>
                <c:pt idx="19">
                  <c:v>243.82931728729903</c:v>
                </c:pt>
                <c:pt idx="20">
                  <c:v>234.69658555070347</c:v>
                </c:pt>
                <c:pt idx="21">
                  <c:v>225.92359128008209</c:v>
                </c:pt>
                <c:pt idx="22">
                  <c:v>207.97642668301822</c:v>
                </c:pt>
                <c:pt idx="23">
                  <c:v>194.64306648847</c:v>
                </c:pt>
                <c:pt idx="24">
                  <c:v>180.12198850700079</c:v>
                </c:pt>
                <c:pt idx="25">
                  <c:v>171.38771357015708</c:v>
                </c:pt>
                <c:pt idx="26">
                  <c:v>163.25120120378924</c:v>
                </c:pt>
                <c:pt idx="27">
                  <c:v>150.45367614552723</c:v>
                </c:pt>
                <c:pt idx="28">
                  <c:v>143.42629071028188</c:v>
                </c:pt>
                <c:pt idx="29">
                  <c:v>128.99921172704833</c:v>
                </c:pt>
                <c:pt idx="30">
                  <c:v>125.80237324685886</c:v>
                </c:pt>
                <c:pt idx="31">
                  <c:v>122.99223107288063</c:v>
                </c:pt>
                <c:pt idx="32">
                  <c:v>114.11300076289021</c:v>
                </c:pt>
                <c:pt idx="33">
                  <c:v>112.83344396956547</c:v>
                </c:pt>
                <c:pt idx="34">
                  <c:v>105.18376078379285</c:v>
                </c:pt>
                <c:pt idx="35">
                  <c:v>103.66704550548133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854-4B9B-A3AA-982F630E6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307136"/>
        <c:axId val="106701568"/>
      </c:lineChart>
      <c:catAx>
        <c:axId val="1053071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06701568"/>
        <c:crosses val="autoZero"/>
        <c:auto val="1"/>
        <c:lblAlgn val="ctr"/>
        <c:lblOffset val="100"/>
        <c:noMultiLvlLbl val="0"/>
      </c:catAx>
      <c:valAx>
        <c:axId val="1067015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layout>
            <c:manualLayout>
              <c:xMode val="edge"/>
              <c:yMode val="edge"/>
              <c:x val="2.2721967893548193E-2"/>
              <c:y val="0.3768631433633610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1053071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861991088323261"/>
          <c:y val="0.3146859406393297"/>
          <c:w val="9.6728926326069734E-2"/>
          <c:h val="0.121158548648755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1.5 Age-standardised death rate per 100,000 from coronary heart disease (CHD), by gender, Scotland, 1971 to 2017</a:t>
            </a:r>
          </a:p>
        </c:rich>
      </c:tx>
      <c:layout>
        <c:manualLayout>
          <c:xMode val="edge"/>
          <c:yMode val="edge"/>
          <c:x val="8.0007690899102743E-2"/>
          <c:y val="3.35008375209380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226149056949295E-2"/>
          <c:y val="0.13484636186173718"/>
          <c:w val="0.74782787035341536"/>
          <c:h val="0.73304492717304826"/>
        </c:manualLayout>
      </c:layout>
      <c:lineChart>
        <c:grouping val="standard"/>
        <c:varyColors val="0"/>
        <c:ser>
          <c:idx val="0"/>
          <c:order val="0"/>
          <c:tx>
            <c:strRef>
              <c:f>'1.5'!$O$4</c:f>
              <c:strCache>
                <c:ptCount val="1"/>
                <c:pt idx="0">
                  <c:v>Men</c:v>
                </c:pt>
              </c:strCache>
            </c:strRef>
          </c:tx>
          <c:marker>
            <c:symbol val="none"/>
          </c:marker>
          <c:cat>
            <c:numRef>
              <c:f>'1.5'!$A$5:$A$40</c:f>
              <c:numCache>
                <c:formatCode>General</c:formatCode>
                <c:ptCount val="36"/>
                <c:pt idx="0">
                  <c:v>1971</c:v>
                </c:pt>
                <c:pt idx="1">
                  <c:v>1973</c:v>
                </c:pt>
                <c:pt idx="2">
                  <c:v>1975</c:v>
                </c:pt>
                <c:pt idx="3">
                  <c:v>1977</c:v>
                </c:pt>
                <c:pt idx="4">
                  <c:v>1979</c:v>
                </c:pt>
                <c:pt idx="5">
                  <c:v>1981</c:v>
                </c:pt>
                <c:pt idx="6">
                  <c:v>1983</c:v>
                </c:pt>
                <c:pt idx="7">
                  <c:v>1985</c:v>
                </c:pt>
                <c:pt idx="8">
                  <c:v>1987</c:v>
                </c:pt>
                <c:pt idx="9">
                  <c:v>1989</c:v>
                </c:pt>
                <c:pt idx="10">
                  <c:v>1991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</c:numCache>
            </c:numRef>
          </c:cat>
          <c:val>
            <c:numRef>
              <c:f>'1.5'!$O$5:$O$40</c:f>
              <c:numCache>
                <c:formatCode>0</c:formatCode>
                <c:ptCount val="36"/>
                <c:pt idx="0">
                  <c:v>779.37030000000004</c:v>
                </c:pt>
                <c:pt idx="1">
                  <c:v>817.89480000000003</c:v>
                </c:pt>
                <c:pt idx="2">
                  <c:v>782.79079999999999</c:v>
                </c:pt>
                <c:pt idx="3">
                  <c:v>765.4769</c:v>
                </c:pt>
                <c:pt idx="4">
                  <c:v>758.97059999999999</c:v>
                </c:pt>
                <c:pt idx="5">
                  <c:v>721.85199999999998</c:v>
                </c:pt>
                <c:pt idx="6">
                  <c:v>720.44569999999999</c:v>
                </c:pt>
                <c:pt idx="7">
                  <c:v>712.69780000000003</c:v>
                </c:pt>
                <c:pt idx="8">
                  <c:v>696.0838</c:v>
                </c:pt>
                <c:pt idx="9">
                  <c:v>665.27059999999994</c:v>
                </c:pt>
                <c:pt idx="10">
                  <c:v>607.75149999999996</c:v>
                </c:pt>
                <c:pt idx="11">
                  <c:v>599.18510000000003</c:v>
                </c:pt>
                <c:pt idx="12">
                  <c:v>550.77716257404848</c:v>
                </c:pt>
                <c:pt idx="13">
                  <c:v>530.9695109761999</c:v>
                </c:pt>
                <c:pt idx="14">
                  <c:v>528.73394904110717</c:v>
                </c:pt>
                <c:pt idx="15">
                  <c:v>489.06544560735153</c:v>
                </c:pt>
                <c:pt idx="16">
                  <c:v>464.69008767895758</c:v>
                </c:pt>
                <c:pt idx="17">
                  <c:v>464.05075860022248</c:v>
                </c:pt>
                <c:pt idx="18">
                  <c:v>419.64278846951976</c:v>
                </c:pt>
                <c:pt idx="19">
                  <c:v>399.01883385988475</c:v>
                </c:pt>
                <c:pt idx="20">
                  <c:v>395.81712161631555</c:v>
                </c:pt>
                <c:pt idx="21">
                  <c:v>393.68120641557186</c:v>
                </c:pt>
                <c:pt idx="22">
                  <c:v>363.82290051141456</c:v>
                </c:pt>
                <c:pt idx="23">
                  <c:v>340.05478000301702</c:v>
                </c:pt>
                <c:pt idx="24">
                  <c:v>305.69664781134429</c:v>
                </c:pt>
                <c:pt idx="25">
                  <c:v>306.21535275808742</c:v>
                </c:pt>
                <c:pt idx="26">
                  <c:v>275.81719818171678</c:v>
                </c:pt>
                <c:pt idx="27">
                  <c:v>258.94314858413401</c:v>
                </c:pt>
                <c:pt idx="28">
                  <c:v>252.53526743117348</c:v>
                </c:pt>
                <c:pt idx="29">
                  <c:v>228.60780121959999</c:v>
                </c:pt>
                <c:pt idx="30">
                  <c:v>218.83147296675813</c:v>
                </c:pt>
                <c:pt idx="31">
                  <c:v>209.88106429349583</c:v>
                </c:pt>
                <c:pt idx="32">
                  <c:v>197.81659624494617</c:v>
                </c:pt>
                <c:pt idx="33">
                  <c:v>203.04709126011912</c:v>
                </c:pt>
                <c:pt idx="34">
                  <c:v>184.77106031748249</c:v>
                </c:pt>
                <c:pt idx="35">
                  <c:v>185.56083523445375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7A4-436D-803C-561140ADB22D}"/>
            </c:ext>
          </c:extLst>
        </c:ser>
        <c:ser>
          <c:idx val="1"/>
          <c:order val="1"/>
          <c:tx>
            <c:strRef>
              <c:f>'1.5'!$P$4</c:f>
              <c:strCache>
                <c:ptCount val="1"/>
                <c:pt idx="0">
                  <c:v>Women</c:v>
                </c:pt>
              </c:strCache>
            </c:strRef>
          </c:tx>
          <c:marker>
            <c:symbol val="none"/>
          </c:marker>
          <c:cat>
            <c:numRef>
              <c:f>'1.5'!$A$5:$A$40</c:f>
              <c:numCache>
                <c:formatCode>General</c:formatCode>
                <c:ptCount val="36"/>
                <c:pt idx="0">
                  <c:v>1971</c:v>
                </c:pt>
                <c:pt idx="1">
                  <c:v>1973</c:v>
                </c:pt>
                <c:pt idx="2">
                  <c:v>1975</c:v>
                </c:pt>
                <c:pt idx="3">
                  <c:v>1977</c:v>
                </c:pt>
                <c:pt idx="4">
                  <c:v>1979</c:v>
                </c:pt>
                <c:pt idx="5">
                  <c:v>1981</c:v>
                </c:pt>
                <c:pt idx="6">
                  <c:v>1983</c:v>
                </c:pt>
                <c:pt idx="7">
                  <c:v>1985</c:v>
                </c:pt>
                <c:pt idx="8">
                  <c:v>1987</c:v>
                </c:pt>
                <c:pt idx="9">
                  <c:v>1989</c:v>
                </c:pt>
                <c:pt idx="10">
                  <c:v>1991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</c:numCache>
            </c:numRef>
          </c:cat>
          <c:val>
            <c:numRef>
              <c:f>'1.5'!$P$5:$P$40</c:f>
              <c:numCache>
                <c:formatCode>0</c:formatCode>
                <c:ptCount val="36"/>
                <c:pt idx="0">
                  <c:v>417.65050000000002</c:v>
                </c:pt>
                <c:pt idx="1">
                  <c:v>440.0806</c:v>
                </c:pt>
                <c:pt idx="2">
                  <c:v>409.15960000000001</c:v>
                </c:pt>
                <c:pt idx="3">
                  <c:v>414.40780000000001</c:v>
                </c:pt>
                <c:pt idx="4">
                  <c:v>374.48430000000002</c:v>
                </c:pt>
                <c:pt idx="5">
                  <c:v>373.70389999999998</c:v>
                </c:pt>
                <c:pt idx="6">
                  <c:v>363.77229999999997</c:v>
                </c:pt>
                <c:pt idx="7">
                  <c:v>378.2321</c:v>
                </c:pt>
                <c:pt idx="8">
                  <c:v>365.91640000000001</c:v>
                </c:pt>
                <c:pt idx="9">
                  <c:v>359.5985</c:v>
                </c:pt>
                <c:pt idx="10">
                  <c:v>331.08620000000002</c:v>
                </c:pt>
                <c:pt idx="11">
                  <c:v>331.08339999999998</c:v>
                </c:pt>
                <c:pt idx="12">
                  <c:v>297.60610042705292</c:v>
                </c:pt>
                <c:pt idx="13">
                  <c:v>291.14182555632175</c:v>
                </c:pt>
                <c:pt idx="14">
                  <c:v>277.97095510175944</c:v>
                </c:pt>
                <c:pt idx="15">
                  <c:v>272.28483336005883</c:v>
                </c:pt>
                <c:pt idx="16">
                  <c:v>256.66671024291298</c:v>
                </c:pt>
                <c:pt idx="17">
                  <c:v>251.94975085216612</c:v>
                </c:pt>
                <c:pt idx="18">
                  <c:v>233.7784785091728</c:v>
                </c:pt>
                <c:pt idx="19">
                  <c:v>223.5299525053463</c:v>
                </c:pt>
                <c:pt idx="20">
                  <c:v>219.5056073720389</c:v>
                </c:pt>
                <c:pt idx="21">
                  <c:v>209.6415765508772</c:v>
                </c:pt>
                <c:pt idx="22">
                  <c:v>196.69494076999129</c:v>
                </c:pt>
                <c:pt idx="23">
                  <c:v>184.03497527685568</c:v>
                </c:pt>
                <c:pt idx="24">
                  <c:v>171.45602623430048</c:v>
                </c:pt>
                <c:pt idx="25">
                  <c:v>156.09849283378099</c:v>
                </c:pt>
                <c:pt idx="26">
                  <c:v>151.78524547429308</c:v>
                </c:pt>
                <c:pt idx="27">
                  <c:v>138.23579005968122</c:v>
                </c:pt>
                <c:pt idx="28">
                  <c:v>130.43200494088344</c:v>
                </c:pt>
                <c:pt idx="29">
                  <c:v>119.82993536044457</c:v>
                </c:pt>
                <c:pt idx="30">
                  <c:v>116.2676859058702</c:v>
                </c:pt>
                <c:pt idx="31">
                  <c:v>108.67408337575415</c:v>
                </c:pt>
                <c:pt idx="32">
                  <c:v>99.523305967759441</c:v>
                </c:pt>
                <c:pt idx="33">
                  <c:v>102.32209074945804</c:v>
                </c:pt>
                <c:pt idx="34">
                  <c:v>94.32786740800168</c:v>
                </c:pt>
                <c:pt idx="35">
                  <c:v>90.115329751859079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7A4-436D-803C-561140ADB22D}"/>
            </c:ext>
          </c:extLst>
        </c:ser>
        <c:ser>
          <c:idx val="2"/>
          <c:order val="2"/>
          <c:tx>
            <c:strRef>
              <c:f>'1.5'!$Q$4</c:f>
              <c:strCache>
                <c:ptCount val="1"/>
                <c:pt idx="0">
                  <c:v>Both</c:v>
                </c:pt>
              </c:strCache>
            </c:strRef>
          </c:tx>
          <c:marker>
            <c:symbol val="none"/>
          </c:marker>
          <c:cat>
            <c:numRef>
              <c:f>'1.5'!$A$5:$A$40</c:f>
              <c:numCache>
                <c:formatCode>General</c:formatCode>
                <c:ptCount val="36"/>
                <c:pt idx="0">
                  <c:v>1971</c:v>
                </c:pt>
                <c:pt idx="1">
                  <c:v>1973</c:v>
                </c:pt>
                <c:pt idx="2">
                  <c:v>1975</c:v>
                </c:pt>
                <c:pt idx="3">
                  <c:v>1977</c:v>
                </c:pt>
                <c:pt idx="4">
                  <c:v>1979</c:v>
                </c:pt>
                <c:pt idx="5">
                  <c:v>1981</c:v>
                </c:pt>
                <c:pt idx="6">
                  <c:v>1983</c:v>
                </c:pt>
                <c:pt idx="7">
                  <c:v>1985</c:v>
                </c:pt>
                <c:pt idx="8">
                  <c:v>1987</c:v>
                </c:pt>
                <c:pt idx="9">
                  <c:v>1989</c:v>
                </c:pt>
                <c:pt idx="10">
                  <c:v>1991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</c:numCache>
            </c:numRef>
          </c:cat>
          <c:val>
            <c:numRef>
              <c:f>'1.5'!$Q$5:$Q$40</c:f>
              <c:numCache>
                <c:formatCode>0</c:formatCode>
                <c:ptCount val="36"/>
                <c:pt idx="0">
                  <c:v>560.54399999999998</c:v>
                </c:pt>
                <c:pt idx="1">
                  <c:v>589.57929999999999</c:v>
                </c:pt>
                <c:pt idx="2">
                  <c:v>555.18600000000004</c:v>
                </c:pt>
                <c:pt idx="3">
                  <c:v>552.96220000000005</c:v>
                </c:pt>
                <c:pt idx="4">
                  <c:v>522.47609999999997</c:v>
                </c:pt>
                <c:pt idx="5">
                  <c:v>511.11360000000002</c:v>
                </c:pt>
                <c:pt idx="6">
                  <c:v>503.48809999999997</c:v>
                </c:pt>
                <c:pt idx="7">
                  <c:v>509.32420000000002</c:v>
                </c:pt>
                <c:pt idx="8">
                  <c:v>494.42290000000003</c:v>
                </c:pt>
                <c:pt idx="9">
                  <c:v>479.22030000000001</c:v>
                </c:pt>
                <c:pt idx="10">
                  <c:v>440.4341</c:v>
                </c:pt>
                <c:pt idx="11">
                  <c:v>439.24489999999997</c:v>
                </c:pt>
                <c:pt idx="12">
                  <c:v>398.47585210562272</c:v>
                </c:pt>
                <c:pt idx="13">
                  <c:v>386.63960359441921</c:v>
                </c:pt>
                <c:pt idx="14">
                  <c:v>377.29477853203895</c:v>
                </c:pt>
                <c:pt idx="15">
                  <c:v>359.08183729455413</c:v>
                </c:pt>
                <c:pt idx="16">
                  <c:v>340.98335407787931</c:v>
                </c:pt>
                <c:pt idx="17">
                  <c:v>337.83308361171481</c:v>
                </c:pt>
                <c:pt idx="18">
                  <c:v>309.95471345004188</c:v>
                </c:pt>
                <c:pt idx="19">
                  <c:v>295.00435282415151</c:v>
                </c:pt>
                <c:pt idx="20">
                  <c:v>290.00578267812011</c:v>
                </c:pt>
                <c:pt idx="21">
                  <c:v>283.42306680280865</c:v>
                </c:pt>
                <c:pt idx="22">
                  <c:v>263.92709238368479</c:v>
                </c:pt>
                <c:pt idx="23">
                  <c:v>248.40534642826677</c:v>
                </c:pt>
                <c:pt idx="24">
                  <c:v>226.44715356323101</c:v>
                </c:pt>
                <c:pt idx="25">
                  <c:v>217.57203446588247</c:v>
                </c:pt>
                <c:pt idx="26">
                  <c:v>204.11075360957366</c:v>
                </c:pt>
                <c:pt idx="27">
                  <c:v>188.16616305336683</c:v>
                </c:pt>
                <c:pt idx="28">
                  <c:v>181.12631653355101</c:v>
                </c:pt>
                <c:pt idx="29">
                  <c:v>166.17555704944238</c:v>
                </c:pt>
                <c:pt idx="30">
                  <c:v>160.37111928829839</c:v>
                </c:pt>
                <c:pt idx="31">
                  <c:v>152.36617023849954</c:v>
                </c:pt>
                <c:pt idx="32">
                  <c:v>141.45818779054633</c:v>
                </c:pt>
                <c:pt idx="33">
                  <c:v>145.65956199072173</c:v>
                </c:pt>
                <c:pt idx="34">
                  <c:v>133.64758617669875</c:v>
                </c:pt>
                <c:pt idx="35">
                  <c:v>131.7921397004979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7A4-436D-803C-561140ADB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741760"/>
        <c:axId val="106743296"/>
      </c:lineChart>
      <c:catAx>
        <c:axId val="1067417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06743296"/>
        <c:crosses val="autoZero"/>
        <c:auto val="1"/>
        <c:lblAlgn val="ctr"/>
        <c:lblOffset val="100"/>
        <c:noMultiLvlLbl val="0"/>
      </c:catAx>
      <c:valAx>
        <c:axId val="1067432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layout>
            <c:manualLayout>
              <c:xMode val="edge"/>
              <c:yMode val="edge"/>
              <c:x val="2.2721967893548193E-2"/>
              <c:y val="0.3768631433633610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1067417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861991088323261"/>
          <c:y val="0.3146859406393297"/>
          <c:w val="9.6728926326069734E-2"/>
          <c:h val="0.121158548648755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1.5 Age-standardised death rate per 100,000 from coronary heart disease (CHD), by gender, Wales, 1971 to 2017</a:t>
            </a:r>
          </a:p>
        </c:rich>
      </c:tx>
      <c:layout>
        <c:manualLayout>
          <c:xMode val="edge"/>
          <c:yMode val="edge"/>
          <c:x val="8.0007690899102743E-2"/>
          <c:y val="3.35008375209380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776536653848506E-2"/>
          <c:y val="0.13484636186173718"/>
          <c:w val="0.74782787035341536"/>
          <c:h val="0.73304492717304826"/>
        </c:manualLayout>
      </c:layout>
      <c:lineChart>
        <c:grouping val="standard"/>
        <c:varyColors val="0"/>
        <c:ser>
          <c:idx val="0"/>
          <c:order val="0"/>
          <c:tx>
            <c:strRef>
              <c:f>'1.5'!$K$4</c:f>
              <c:strCache>
                <c:ptCount val="1"/>
                <c:pt idx="0">
                  <c:v>Men</c:v>
                </c:pt>
              </c:strCache>
            </c:strRef>
          </c:tx>
          <c:marker>
            <c:symbol val="none"/>
          </c:marker>
          <c:cat>
            <c:numRef>
              <c:f>'1.5'!$A$5:$A$40</c:f>
              <c:numCache>
                <c:formatCode>General</c:formatCode>
                <c:ptCount val="36"/>
                <c:pt idx="0">
                  <c:v>1971</c:v>
                </c:pt>
                <c:pt idx="1">
                  <c:v>1973</c:v>
                </c:pt>
                <c:pt idx="2">
                  <c:v>1975</c:v>
                </c:pt>
                <c:pt idx="3">
                  <c:v>1977</c:v>
                </c:pt>
                <c:pt idx="4">
                  <c:v>1979</c:v>
                </c:pt>
                <c:pt idx="5">
                  <c:v>1981</c:v>
                </c:pt>
                <c:pt idx="6">
                  <c:v>1983</c:v>
                </c:pt>
                <c:pt idx="7">
                  <c:v>1985</c:v>
                </c:pt>
                <c:pt idx="8">
                  <c:v>1987</c:v>
                </c:pt>
                <c:pt idx="9">
                  <c:v>1989</c:v>
                </c:pt>
                <c:pt idx="10">
                  <c:v>1991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</c:numCache>
            </c:numRef>
          </c:cat>
          <c:val>
            <c:numRef>
              <c:f>'1.5'!$K$5:$K$40</c:f>
              <c:numCache>
                <c:formatCode>0</c:formatCode>
                <c:ptCount val="36"/>
                <c:pt idx="0">
                  <c:v>724.00570000000005</c:v>
                </c:pt>
                <c:pt idx="1">
                  <c:v>738.55110000000002</c:v>
                </c:pt>
                <c:pt idx="2">
                  <c:v>748.10109999999997</c:v>
                </c:pt>
                <c:pt idx="3">
                  <c:v>727.93830000000003</c:v>
                </c:pt>
                <c:pt idx="4">
                  <c:v>693.30460000000005</c:v>
                </c:pt>
                <c:pt idx="5">
                  <c:v>663.89020000000005</c:v>
                </c:pt>
                <c:pt idx="6">
                  <c:v>674.62919999999997</c:v>
                </c:pt>
                <c:pt idx="7">
                  <c:v>676.37239999999997</c:v>
                </c:pt>
                <c:pt idx="8">
                  <c:v>614.95669999999996</c:v>
                </c:pt>
                <c:pt idx="9">
                  <c:v>587.41129999999998</c:v>
                </c:pt>
                <c:pt idx="10">
                  <c:v>563.40350000000001</c:v>
                </c:pt>
                <c:pt idx="11">
                  <c:v>547.52110000000005</c:v>
                </c:pt>
                <c:pt idx="12">
                  <c:v>490.37773449278615</c:v>
                </c:pt>
                <c:pt idx="13">
                  <c:v>489.16003918121027</c:v>
                </c:pt>
                <c:pt idx="14">
                  <c:v>465.06054132132084</c:v>
                </c:pt>
                <c:pt idx="15">
                  <c:v>446.64089589418575</c:v>
                </c:pt>
                <c:pt idx="16">
                  <c:v>418.2366758402768</c:v>
                </c:pt>
                <c:pt idx="17">
                  <c:v>417.86956691897808</c:v>
                </c:pt>
                <c:pt idx="18">
                  <c:v>388.72781012423548</c:v>
                </c:pt>
                <c:pt idx="19">
                  <c:v>377.74558520824758</c:v>
                </c:pt>
                <c:pt idx="20">
                  <c:v>360.2101123276496</c:v>
                </c:pt>
                <c:pt idx="21">
                  <c:v>357.41538780790268</c:v>
                </c:pt>
                <c:pt idx="22">
                  <c:v>312.38217690654403</c:v>
                </c:pt>
                <c:pt idx="23">
                  <c:v>315.22487751383414</c:v>
                </c:pt>
                <c:pt idx="24">
                  <c:v>274.55865869913623</c:v>
                </c:pt>
                <c:pt idx="25">
                  <c:v>265.44585762415562</c:v>
                </c:pt>
                <c:pt idx="26">
                  <c:v>259.92398649515258</c:v>
                </c:pt>
                <c:pt idx="27">
                  <c:v>233.58970667893243</c:v>
                </c:pt>
                <c:pt idx="28">
                  <c:v>227.47445088497585</c:v>
                </c:pt>
                <c:pt idx="29">
                  <c:v>210.40694929953557</c:v>
                </c:pt>
                <c:pt idx="30">
                  <c:v>206.06666635697982</c:v>
                </c:pt>
                <c:pt idx="31">
                  <c:v>203.82369388766793</c:v>
                </c:pt>
                <c:pt idx="32">
                  <c:v>180.76945460705903</c:v>
                </c:pt>
                <c:pt idx="33">
                  <c:v>182.30880783883077</c:v>
                </c:pt>
                <c:pt idx="34">
                  <c:v>175.13625766634817</c:v>
                </c:pt>
                <c:pt idx="35">
                  <c:v>169.45244285202253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16B-4AA2-9965-7C9C4657D13E}"/>
            </c:ext>
          </c:extLst>
        </c:ser>
        <c:ser>
          <c:idx val="1"/>
          <c:order val="1"/>
          <c:tx>
            <c:strRef>
              <c:f>'1.5'!$L$4</c:f>
              <c:strCache>
                <c:ptCount val="1"/>
                <c:pt idx="0">
                  <c:v>Women</c:v>
                </c:pt>
              </c:strCache>
            </c:strRef>
          </c:tx>
          <c:marker>
            <c:symbol val="none"/>
          </c:marker>
          <c:cat>
            <c:numRef>
              <c:f>'1.5'!$A$5:$A$40</c:f>
              <c:numCache>
                <c:formatCode>General</c:formatCode>
                <c:ptCount val="36"/>
                <c:pt idx="0">
                  <c:v>1971</c:v>
                </c:pt>
                <c:pt idx="1">
                  <c:v>1973</c:v>
                </c:pt>
                <c:pt idx="2">
                  <c:v>1975</c:v>
                </c:pt>
                <c:pt idx="3">
                  <c:v>1977</c:v>
                </c:pt>
                <c:pt idx="4">
                  <c:v>1979</c:v>
                </c:pt>
                <c:pt idx="5">
                  <c:v>1981</c:v>
                </c:pt>
                <c:pt idx="6">
                  <c:v>1983</c:v>
                </c:pt>
                <c:pt idx="7">
                  <c:v>1985</c:v>
                </c:pt>
                <c:pt idx="8">
                  <c:v>1987</c:v>
                </c:pt>
                <c:pt idx="9">
                  <c:v>1989</c:v>
                </c:pt>
                <c:pt idx="10">
                  <c:v>1991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</c:numCache>
            </c:numRef>
          </c:cat>
          <c:val>
            <c:numRef>
              <c:f>'1.5'!$L$5:$L$40</c:f>
              <c:numCache>
                <c:formatCode>0</c:formatCode>
                <c:ptCount val="36"/>
                <c:pt idx="0">
                  <c:v>362.71809999999999</c:v>
                </c:pt>
                <c:pt idx="1">
                  <c:v>366.89490000000001</c:v>
                </c:pt>
                <c:pt idx="2">
                  <c:v>362.70389999999998</c:v>
                </c:pt>
                <c:pt idx="3">
                  <c:v>348.57740000000001</c:v>
                </c:pt>
                <c:pt idx="4">
                  <c:v>322.78129999999999</c:v>
                </c:pt>
                <c:pt idx="5">
                  <c:v>318.85509999999999</c:v>
                </c:pt>
                <c:pt idx="6">
                  <c:v>314.50130000000001</c:v>
                </c:pt>
                <c:pt idx="7">
                  <c:v>328.37869999999998</c:v>
                </c:pt>
                <c:pt idx="8">
                  <c:v>303.65249999999997</c:v>
                </c:pt>
                <c:pt idx="9">
                  <c:v>302.65750000000003</c:v>
                </c:pt>
                <c:pt idx="10">
                  <c:v>290.67329999999998</c:v>
                </c:pt>
                <c:pt idx="11">
                  <c:v>290.5532</c:v>
                </c:pt>
                <c:pt idx="12">
                  <c:v>254.09928237763771</c:v>
                </c:pt>
                <c:pt idx="13">
                  <c:v>252.05726011552957</c:v>
                </c:pt>
                <c:pt idx="14">
                  <c:v>246.4815598566941</c:v>
                </c:pt>
                <c:pt idx="15">
                  <c:v>224.56837886941904</c:v>
                </c:pt>
                <c:pt idx="16">
                  <c:v>216.74833394903845</c:v>
                </c:pt>
                <c:pt idx="17">
                  <c:v>212.12083229466003</c:v>
                </c:pt>
                <c:pt idx="18">
                  <c:v>205.08636506167397</c:v>
                </c:pt>
                <c:pt idx="19">
                  <c:v>201.24366051344001</c:v>
                </c:pt>
                <c:pt idx="20">
                  <c:v>194.62801023123524</c:v>
                </c:pt>
                <c:pt idx="21">
                  <c:v>187.3051298340672</c:v>
                </c:pt>
                <c:pt idx="22">
                  <c:v>171.60553304542185</c:v>
                </c:pt>
                <c:pt idx="23">
                  <c:v>163.74456325856048</c:v>
                </c:pt>
                <c:pt idx="24">
                  <c:v>148.11000236782101</c:v>
                </c:pt>
                <c:pt idx="25">
                  <c:v>143.23963227875919</c:v>
                </c:pt>
                <c:pt idx="26">
                  <c:v>131.14282333195624</c:v>
                </c:pt>
                <c:pt idx="27">
                  <c:v>121.71976455345875</c:v>
                </c:pt>
                <c:pt idx="28">
                  <c:v>114.90139697613414</c:v>
                </c:pt>
                <c:pt idx="29">
                  <c:v>102.12706617988276</c:v>
                </c:pt>
                <c:pt idx="30">
                  <c:v>97.869807249421996</c:v>
                </c:pt>
                <c:pt idx="31">
                  <c:v>96.966223952240881</c:v>
                </c:pt>
                <c:pt idx="32">
                  <c:v>85.10031527407304</c:v>
                </c:pt>
                <c:pt idx="33">
                  <c:v>88.071653281568899</c:v>
                </c:pt>
                <c:pt idx="34">
                  <c:v>79.15071817872979</c:v>
                </c:pt>
                <c:pt idx="35">
                  <c:v>76.651481257697654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16B-4AA2-9965-7C9C4657D13E}"/>
            </c:ext>
          </c:extLst>
        </c:ser>
        <c:ser>
          <c:idx val="2"/>
          <c:order val="2"/>
          <c:tx>
            <c:strRef>
              <c:f>'1.5'!$M$4</c:f>
              <c:strCache>
                <c:ptCount val="1"/>
                <c:pt idx="0">
                  <c:v>Both</c:v>
                </c:pt>
              </c:strCache>
            </c:strRef>
          </c:tx>
          <c:marker>
            <c:symbol val="none"/>
          </c:marker>
          <c:cat>
            <c:numRef>
              <c:f>'1.5'!$A$5:$A$40</c:f>
              <c:numCache>
                <c:formatCode>General</c:formatCode>
                <c:ptCount val="36"/>
                <c:pt idx="0">
                  <c:v>1971</c:v>
                </c:pt>
                <c:pt idx="1">
                  <c:v>1973</c:v>
                </c:pt>
                <c:pt idx="2">
                  <c:v>1975</c:v>
                </c:pt>
                <c:pt idx="3">
                  <c:v>1977</c:v>
                </c:pt>
                <c:pt idx="4">
                  <c:v>1979</c:v>
                </c:pt>
                <c:pt idx="5">
                  <c:v>1981</c:v>
                </c:pt>
                <c:pt idx="6">
                  <c:v>1983</c:v>
                </c:pt>
                <c:pt idx="7">
                  <c:v>1985</c:v>
                </c:pt>
                <c:pt idx="8">
                  <c:v>1987</c:v>
                </c:pt>
                <c:pt idx="9">
                  <c:v>1989</c:v>
                </c:pt>
                <c:pt idx="10">
                  <c:v>1991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  <c:pt idx="35">
                  <c:v>2017</c:v>
                </c:pt>
              </c:numCache>
            </c:numRef>
          </c:cat>
          <c:val>
            <c:numRef>
              <c:f>'1.5'!$M$5:$M$40</c:f>
              <c:numCache>
                <c:formatCode>0</c:formatCode>
                <c:ptCount val="36"/>
                <c:pt idx="0">
                  <c:v>508.20269999999999</c:v>
                </c:pt>
                <c:pt idx="1">
                  <c:v>516.05470000000003</c:v>
                </c:pt>
                <c:pt idx="2">
                  <c:v>517.39430000000004</c:v>
                </c:pt>
                <c:pt idx="3">
                  <c:v>502.06439999999998</c:v>
                </c:pt>
                <c:pt idx="4">
                  <c:v>470.13810000000001</c:v>
                </c:pt>
                <c:pt idx="5">
                  <c:v>456.45179999999999</c:v>
                </c:pt>
                <c:pt idx="6">
                  <c:v>458.38920000000002</c:v>
                </c:pt>
                <c:pt idx="7">
                  <c:v>467.39319999999998</c:v>
                </c:pt>
                <c:pt idx="8">
                  <c:v>428.52879999999999</c:v>
                </c:pt>
                <c:pt idx="9">
                  <c:v>417.87639999999999</c:v>
                </c:pt>
                <c:pt idx="10">
                  <c:v>402.44209999999998</c:v>
                </c:pt>
                <c:pt idx="11">
                  <c:v>396.33609999999999</c:v>
                </c:pt>
                <c:pt idx="12">
                  <c:v>351.09816594542161</c:v>
                </c:pt>
                <c:pt idx="13">
                  <c:v>349.24939798610188</c:v>
                </c:pt>
                <c:pt idx="14">
                  <c:v>337.12056669693959</c:v>
                </c:pt>
                <c:pt idx="15">
                  <c:v>314.83399167491734</c:v>
                </c:pt>
                <c:pt idx="16">
                  <c:v>299.98311042503713</c:v>
                </c:pt>
                <c:pt idx="17">
                  <c:v>298.68134130411141</c:v>
                </c:pt>
                <c:pt idx="18">
                  <c:v>281.44273087345709</c:v>
                </c:pt>
                <c:pt idx="19">
                  <c:v>275.46862021052283</c:v>
                </c:pt>
                <c:pt idx="20">
                  <c:v>265.46862716327047</c:v>
                </c:pt>
                <c:pt idx="21">
                  <c:v>257.34478269655881</c:v>
                </c:pt>
                <c:pt idx="22">
                  <c:v>231.15774216239973</c:v>
                </c:pt>
                <c:pt idx="23">
                  <c:v>227.28323288810202</c:v>
                </c:pt>
                <c:pt idx="24">
                  <c:v>202.8735808478871</c:v>
                </c:pt>
                <c:pt idx="25">
                  <c:v>196.54364851554769</c:v>
                </c:pt>
                <c:pt idx="26">
                  <c:v>185.66801587578084</c:v>
                </c:pt>
                <c:pt idx="27">
                  <c:v>171.22338480802736</c:v>
                </c:pt>
                <c:pt idx="28">
                  <c:v>163.48201148883476</c:v>
                </c:pt>
                <c:pt idx="29">
                  <c:v>148.4566726637444</c:v>
                </c:pt>
                <c:pt idx="30">
                  <c:v>144.19460962098469</c:v>
                </c:pt>
                <c:pt idx="31">
                  <c:v>143.63370348827146</c:v>
                </c:pt>
                <c:pt idx="32">
                  <c:v>126.40032610026107</c:v>
                </c:pt>
                <c:pt idx="33">
                  <c:v>130.61237031377624</c:v>
                </c:pt>
                <c:pt idx="34">
                  <c:v>121.59323646002527</c:v>
                </c:pt>
                <c:pt idx="35">
                  <c:v>118.37649683009556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16B-4AA2-9965-7C9C4657D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72704"/>
        <c:axId val="111274240"/>
      </c:lineChart>
      <c:catAx>
        <c:axId val="1112727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1274240"/>
        <c:crosses val="autoZero"/>
        <c:auto val="1"/>
        <c:lblAlgn val="ctr"/>
        <c:lblOffset val="100"/>
        <c:noMultiLvlLbl val="0"/>
      </c:catAx>
      <c:valAx>
        <c:axId val="1112742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layout>
            <c:manualLayout>
              <c:xMode val="edge"/>
              <c:yMode val="edge"/>
              <c:x val="2.2721967893548193E-2"/>
              <c:y val="0.3768631433633610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1112727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861991088323261"/>
          <c:y val="0.3146859406393297"/>
          <c:w val="9.6728926326069734E-2"/>
          <c:h val="0.121158548648755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1.5 Age-standardised death rate per 100,000 from coronary heart disease (CHD), by gender, Northern Ireland, 1975 to 2017</a:t>
            </a:r>
          </a:p>
        </c:rich>
      </c:tx>
      <c:layout>
        <c:manualLayout>
          <c:xMode val="edge"/>
          <c:yMode val="edge"/>
          <c:x val="8.0007690899102743E-2"/>
          <c:y val="3.35008375209380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776536653848506E-2"/>
          <c:y val="0.13484636186173718"/>
          <c:w val="0.74782787035341536"/>
          <c:h val="0.73304492717304826"/>
        </c:manualLayout>
      </c:layout>
      <c:lineChart>
        <c:grouping val="standard"/>
        <c:varyColors val="0"/>
        <c:ser>
          <c:idx val="0"/>
          <c:order val="0"/>
          <c:tx>
            <c:strRef>
              <c:f>'1.5'!$S$4</c:f>
              <c:strCache>
                <c:ptCount val="1"/>
                <c:pt idx="0">
                  <c:v>Men</c:v>
                </c:pt>
              </c:strCache>
            </c:strRef>
          </c:tx>
          <c:marker>
            <c:symbol val="none"/>
          </c:marker>
          <c:cat>
            <c:numRef>
              <c:f>'1.5'!$A$7:$A$40</c:f>
              <c:numCache>
                <c:formatCode>General</c:formatCode>
                <c:ptCount val="34"/>
                <c:pt idx="0">
                  <c:v>1975</c:v>
                </c:pt>
                <c:pt idx="1">
                  <c:v>1977</c:v>
                </c:pt>
                <c:pt idx="2">
                  <c:v>1979</c:v>
                </c:pt>
                <c:pt idx="3">
                  <c:v>1981</c:v>
                </c:pt>
                <c:pt idx="4">
                  <c:v>1983</c:v>
                </c:pt>
                <c:pt idx="5">
                  <c:v>1985</c:v>
                </c:pt>
                <c:pt idx="6">
                  <c:v>1987</c:v>
                </c:pt>
                <c:pt idx="7">
                  <c:v>1989</c:v>
                </c:pt>
                <c:pt idx="8">
                  <c:v>1991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  <c:pt idx="32">
                  <c:v>2016</c:v>
                </c:pt>
                <c:pt idx="33">
                  <c:v>2017</c:v>
                </c:pt>
              </c:numCache>
            </c:numRef>
          </c:cat>
          <c:val>
            <c:numRef>
              <c:f>'1.5'!$S$7:$S$40</c:f>
              <c:numCache>
                <c:formatCode>0</c:formatCode>
                <c:ptCount val="34"/>
                <c:pt idx="0">
                  <c:v>785.827</c:v>
                </c:pt>
                <c:pt idx="1">
                  <c:v>855.54809999999998</c:v>
                </c:pt>
                <c:pt idx="2">
                  <c:v>799.5095</c:v>
                </c:pt>
                <c:pt idx="3">
                  <c:v>747.22789999999998</c:v>
                </c:pt>
                <c:pt idx="4">
                  <c:v>721.56759999999997</c:v>
                </c:pt>
                <c:pt idx="5">
                  <c:v>675.23540000000003</c:v>
                </c:pt>
                <c:pt idx="6">
                  <c:v>637.36649999999997</c:v>
                </c:pt>
                <c:pt idx="7">
                  <c:v>627.83870000000002</c:v>
                </c:pt>
                <c:pt idx="8">
                  <c:v>574.10659999999996</c:v>
                </c:pt>
                <c:pt idx="9">
                  <c:v>551.60440000000006</c:v>
                </c:pt>
                <c:pt idx="10">
                  <c:v>538.91434062748942</c:v>
                </c:pt>
                <c:pt idx="11">
                  <c:v>526.54363022467578</c:v>
                </c:pt>
                <c:pt idx="12">
                  <c:v>489.10522893737925</c:v>
                </c:pt>
                <c:pt idx="13">
                  <c:v>482.40581357372923</c:v>
                </c:pt>
                <c:pt idx="14">
                  <c:v>463.98558293748295</c:v>
                </c:pt>
                <c:pt idx="15">
                  <c:v>446.4378953029406</c:v>
                </c:pt>
                <c:pt idx="16">
                  <c:v>407.01700675467708</c:v>
                </c:pt>
                <c:pt idx="17">
                  <c:v>386.56393234506152</c:v>
                </c:pt>
                <c:pt idx="18">
                  <c:v>348.58626238620212</c:v>
                </c:pt>
                <c:pt idx="19">
                  <c:v>340.40260141693858</c:v>
                </c:pt>
                <c:pt idx="20">
                  <c:v>323.16495573623325</c:v>
                </c:pt>
                <c:pt idx="21">
                  <c:v>319.81453140923708</c:v>
                </c:pt>
                <c:pt idx="22">
                  <c:v>283.95008583888011</c:v>
                </c:pt>
                <c:pt idx="23">
                  <c:v>283.12093657459923</c:v>
                </c:pt>
                <c:pt idx="24">
                  <c:v>268.69297796546937</c:v>
                </c:pt>
                <c:pt idx="25">
                  <c:v>247.35174281802551</c:v>
                </c:pt>
                <c:pt idx="26">
                  <c:v>240.50716247892632</c:v>
                </c:pt>
                <c:pt idx="27">
                  <c:v>212.94869091521988</c:v>
                </c:pt>
                <c:pt idx="28">
                  <c:v>202.09058810738466</c:v>
                </c:pt>
                <c:pt idx="29">
                  <c:v>188.45021897288925</c:v>
                </c:pt>
                <c:pt idx="30">
                  <c:v>178.39587702702221</c:v>
                </c:pt>
                <c:pt idx="31">
                  <c:v>172.94788532646976</c:v>
                </c:pt>
                <c:pt idx="32">
                  <c:v>152.87545916933652</c:v>
                </c:pt>
                <c:pt idx="33">
                  <c:v>158.52767731422563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028-4414-8478-BBCF83A18587}"/>
            </c:ext>
          </c:extLst>
        </c:ser>
        <c:ser>
          <c:idx val="1"/>
          <c:order val="1"/>
          <c:tx>
            <c:strRef>
              <c:f>'1.5'!$T$4</c:f>
              <c:strCache>
                <c:ptCount val="1"/>
                <c:pt idx="0">
                  <c:v>Women</c:v>
                </c:pt>
              </c:strCache>
            </c:strRef>
          </c:tx>
          <c:marker>
            <c:symbol val="none"/>
          </c:marker>
          <c:cat>
            <c:numRef>
              <c:f>'1.5'!$A$7:$A$40</c:f>
              <c:numCache>
                <c:formatCode>General</c:formatCode>
                <c:ptCount val="34"/>
                <c:pt idx="0">
                  <c:v>1975</c:v>
                </c:pt>
                <c:pt idx="1">
                  <c:v>1977</c:v>
                </c:pt>
                <c:pt idx="2">
                  <c:v>1979</c:v>
                </c:pt>
                <c:pt idx="3">
                  <c:v>1981</c:v>
                </c:pt>
                <c:pt idx="4">
                  <c:v>1983</c:v>
                </c:pt>
                <c:pt idx="5">
                  <c:v>1985</c:v>
                </c:pt>
                <c:pt idx="6">
                  <c:v>1987</c:v>
                </c:pt>
                <c:pt idx="7">
                  <c:v>1989</c:v>
                </c:pt>
                <c:pt idx="8">
                  <c:v>1991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  <c:pt idx="32">
                  <c:v>2016</c:v>
                </c:pt>
                <c:pt idx="33">
                  <c:v>2017</c:v>
                </c:pt>
              </c:numCache>
            </c:numRef>
          </c:cat>
          <c:val>
            <c:numRef>
              <c:f>'1.5'!$T$7:$T$40</c:f>
              <c:numCache>
                <c:formatCode>0</c:formatCode>
                <c:ptCount val="34"/>
                <c:pt idx="0">
                  <c:v>408.4939</c:v>
                </c:pt>
                <c:pt idx="1">
                  <c:v>427.91820000000001</c:v>
                </c:pt>
                <c:pt idx="2">
                  <c:v>393.91030000000001</c:v>
                </c:pt>
                <c:pt idx="3">
                  <c:v>366.92419999999998</c:v>
                </c:pt>
                <c:pt idx="4">
                  <c:v>355.02839999999998</c:v>
                </c:pt>
                <c:pt idx="5">
                  <c:v>359.73230000000001</c:v>
                </c:pt>
                <c:pt idx="6">
                  <c:v>333.6891</c:v>
                </c:pt>
                <c:pt idx="7">
                  <c:v>327.20249999999999</c:v>
                </c:pt>
                <c:pt idx="8">
                  <c:v>296.52289999999999</c:v>
                </c:pt>
                <c:pt idx="9">
                  <c:v>294.14550000000003</c:v>
                </c:pt>
                <c:pt idx="10">
                  <c:v>301.43325910910221</c:v>
                </c:pt>
                <c:pt idx="11">
                  <c:v>289.4265350767721</c:v>
                </c:pt>
                <c:pt idx="12">
                  <c:v>270.48600415658473</c:v>
                </c:pt>
                <c:pt idx="13">
                  <c:v>252.92121053508066</c:v>
                </c:pt>
                <c:pt idx="14">
                  <c:v>244.66095406981049</c:v>
                </c:pt>
                <c:pt idx="15">
                  <c:v>239.44862297581929</c:v>
                </c:pt>
                <c:pt idx="16">
                  <c:v>214.85695990396368</c:v>
                </c:pt>
                <c:pt idx="17">
                  <c:v>210.96743354736384</c:v>
                </c:pt>
                <c:pt idx="18">
                  <c:v>196.97737487800583</c:v>
                </c:pt>
                <c:pt idx="19">
                  <c:v>184.45484675594636</c:v>
                </c:pt>
                <c:pt idx="20">
                  <c:v>174.30813027463779</c:v>
                </c:pt>
                <c:pt idx="21">
                  <c:v>164.37052215677076</c:v>
                </c:pt>
                <c:pt idx="22">
                  <c:v>156.67116477483867</c:v>
                </c:pt>
                <c:pt idx="23">
                  <c:v>144.66325908020249</c:v>
                </c:pt>
                <c:pt idx="24">
                  <c:v>137.72874410076264</c:v>
                </c:pt>
                <c:pt idx="25">
                  <c:v>131.59836194494207</c:v>
                </c:pt>
                <c:pt idx="26">
                  <c:v>120.80089077023635</c:v>
                </c:pt>
                <c:pt idx="27">
                  <c:v>96.757269025349629</c:v>
                </c:pt>
                <c:pt idx="28">
                  <c:v>99.69681319749435</c:v>
                </c:pt>
                <c:pt idx="29">
                  <c:v>95.988530583041779</c:v>
                </c:pt>
                <c:pt idx="30">
                  <c:v>83.685121355880895</c:v>
                </c:pt>
                <c:pt idx="31">
                  <c:v>86.548262627830468</c:v>
                </c:pt>
                <c:pt idx="32">
                  <c:v>71.363666820608259</c:v>
                </c:pt>
                <c:pt idx="33">
                  <c:v>71.19637191399643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028-4414-8478-BBCF83A18587}"/>
            </c:ext>
          </c:extLst>
        </c:ser>
        <c:ser>
          <c:idx val="2"/>
          <c:order val="2"/>
          <c:tx>
            <c:strRef>
              <c:f>'1.5'!$U$4</c:f>
              <c:strCache>
                <c:ptCount val="1"/>
                <c:pt idx="0">
                  <c:v>Both</c:v>
                </c:pt>
              </c:strCache>
            </c:strRef>
          </c:tx>
          <c:marker>
            <c:symbol val="none"/>
          </c:marker>
          <c:cat>
            <c:numRef>
              <c:f>'1.5'!$A$7:$A$40</c:f>
              <c:numCache>
                <c:formatCode>General</c:formatCode>
                <c:ptCount val="34"/>
                <c:pt idx="0">
                  <c:v>1975</c:v>
                </c:pt>
                <c:pt idx="1">
                  <c:v>1977</c:v>
                </c:pt>
                <c:pt idx="2">
                  <c:v>1979</c:v>
                </c:pt>
                <c:pt idx="3">
                  <c:v>1981</c:v>
                </c:pt>
                <c:pt idx="4">
                  <c:v>1983</c:v>
                </c:pt>
                <c:pt idx="5">
                  <c:v>1985</c:v>
                </c:pt>
                <c:pt idx="6">
                  <c:v>1987</c:v>
                </c:pt>
                <c:pt idx="7">
                  <c:v>1989</c:v>
                </c:pt>
                <c:pt idx="8">
                  <c:v>1991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  <c:pt idx="32">
                  <c:v>2016</c:v>
                </c:pt>
                <c:pt idx="33">
                  <c:v>2017</c:v>
                </c:pt>
              </c:numCache>
            </c:numRef>
          </c:cat>
          <c:val>
            <c:numRef>
              <c:f>'1.5'!$U$7:$U$40</c:f>
              <c:numCache>
                <c:formatCode>0</c:formatCode>
                <c:ptCount val="34"/>
                <c:pt idx="0">
                  <c:v>563.39229999999998</c:v>
                </c:pt>
                <c:pt idx="1">
                  <c:v>598.93389999999999</c:v>
                </c:pt>
                <c:pt idx="2">
                  <c:v>558.89970000000005</c:v>
                </c:pt>
                <c:pt idx="3">
                  <c:v>521.66420000000005</c:v>
                </c:pt>
                <c:pt idx="4">
                  <c:v>503.69380000000001</c:v>
                </c:pt>
                <c:pt idx="5">
                  <c:v>489.62889999999999</c:v>
                </c:pt>
                <c:pt idx="6">
                  <c:v>457.54390000000001</c:v>
                </c:pt>
                <c:pt idx="7">
                  <c:v>447.50720000000001</c:v>
                </c:pt>
                <c:pt idx="8">
                  <c:v>409.07960000000003</c:v>
                </c:pt>
                <c:pt idx="9">
                  <c:v>399.88929999999999</c:v>
                </c:pt>
                <c:pt idx="10">
                  <c:v>396.6423125430394</c:v>
                </c:pt>
                <c:pt idx="11">
                  <c:v>382.53321026114867</c:v>
                </c:pt>
                <c:pt idx="12">
                  <c:v>358.299850531836</c:v>
                </c:pt>
                <c:pt idx="13">
                  <c:v>346.23859512772896</c:v>
                </c:pt>
                <c:pt idx="14">
                  <c:v>333.9590834035015</c:v>
                </c:pt>
                <c:pt idx="15">
                  <c:v>323.40007847766827</c:v>
                </c:pt>
                <c:pt idx="16">
                  <c:v>292.36798361693468</c:v>
                </c:pt>
                <c:pt idx="17">
                  <c:v>281.99559466223377</c:v>
                </c:pt>
                <c:pt idx="18">
                  <c:v>259.46908331346049</c:v>
                </c:pt>
                <c:pt idx="19">
                  <c:v>247.74195269909214</c:v>
                </c:pt>
                <c:pt idx="20">
                  <c:v>237.11739374342486</c:v>
                </c:pt>
                <c:pt idx="21">
                  <c:v>227.07889218793807</c:v>
                </c:pt>
                <c:pt idx="22">
                  <c:v>209.62100180827289</c:v>
                </c:pt>
                <c:pt idx="23">
                  <c:v>201.03178213233139</c:v>
                </c:pt>
                <c:pt idx="24">
                  <c:v>191.25453847803115</c:v>
                </c:pt>
                <c:pt idx="25">
                  <c:v>179.84662774950183</c:v>
                </c:pt>
                <c:pt idx="26">
                  <c:v>170.3497663314385</c:v>
                </c:pt>
                <c:pt idx="27">
                  <c:v>145.6380701196374</c:v>
                </c:pt>
                <c:pt idx="28">
                  <c:v>142.66918491103402</c:v>
                </c:pt>
                <c:pt idx="29">
                  <c:v>135.79439733338177</c:v>
                </c:pt>
                <c:pt idx="30">
                  <c:v>122.78812654203696</c:v>
                </c:pt>
                <c:pt idx="31">
                  <c:v>123.19451777056703</c:v>
                </c:pt>
                <c:pt idx="32">
                  <c:v>105.78922109688565</c:v>
                </c:pt>
                <c:pt idx="33">
                  <c:v>109.51124740746943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028-4414-8478-BBCF83A1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982080"/>
        <c:axId val="111983616"/>
      </c:lineChart>
      <c:catAx>
        <c:axId val="111982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1983616"/>
        <c:crosses val="autoZero"/>
        <c:auto val="1"/>
        <c:lblAlgn val="ctr"/>
        <c:lblOffset val="100"/>
        <c:noMultiLvlLbl val="0"/>
      </c:catAx>
      <c:valAx>
        <c:axId val="1119836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layout>
            <c:manualLayout>
              <c:xMode val="edge"/>
              <c:yMode val="edge"/>
              <c:x val="2.2721967893548193E-2"/>
              <c:y val="0.3768631433633610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1119820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861991088323261"/>
          <c:y val="0.3146859406393297"/>
          <c:w val="9.6728926326069734E-2"/>
          <c:h val="0.121158548648755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1.6 Age-standardised death rate per 100,000 from coronary heart disease (CHD), under 75, by gender, United Kingdom, 1975 to 2017</a:t>
            </a:r>
          </a:p>
        </c:rich>
      </c:tx>
      <c:layout>
        <c:manualLayout>
          <c:xMode val="edge"/>
          <c:yMode val="edge"/>
          <c:x val="8.0007690899102743E-2"/>
          <c:y val="3.35008375209380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877311847646956E-2"/>
          <c:y val="0.14153532624677645"/>
          <c:w val="0.74782787035341536"/>
          <c:h val="0.73304492717304826"/>
        </c:manualLayout>
      </c:layout>
      <c:lineChart>
        <c:grouping val="standard"/>
        <c:varyColors val="0"/>
        <c:ser>
          <c:idx val="0"/>
          <c:order val="0"/>
          <c:tx>
            <c:strRef>
              <c:f>'1.6'!$C$4</c:f>
              <c:strCache>
                <c:ptCount val="1"/>
                <c:pt idx="0">
                  <c:v>Men</c:v>
                </c:pt>
              </c:strCache>
            </c:strRef>
          </c:tx>
          <c:marker>
            <c:symbol val="none"/>
          </c:marker>
          <c:cat>
            <c:numRef>
              <c:f>'1.6'!$A$8:$A$41</c:f>
              <c:numCache>
                <c:formatCode>General</c:formatCode>
                <c:ptCount val="34"/>
                <c:pt idx="0">
                  <c:v>1975</c:v>
                </c:pt>
                <c:pt idx="1">
                  <c:v>1977</c:v>
                </c:pt>
                <c:pt idx="2">
                  <c:v>1979</c:v>
                </c:pt>
                <c:pt idx="3">
                  <c:v>1981</c:v>
                </c:pt>
                <c:pt idx="4">
                  <c:v>1983</c:v>
                </c:pt>
                <c:pt idx="5">
                  <c:v>1985</c:v>
                </c:pt>
                <c:pt idx="6">
                  <c:v>1987</c:v>
                </c:pt>
                <c:pt idx="7">
                  <c:v>1989</c:v>
                </c:pt>
                <c:pt idx="8">
                  <c:v>1991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  <c:pt idx="32">
                  <c:v>2016</c:v>
                </c:pt>
                <c:pt idx="33">
                  <c:v>2017</c:v>
                </c:pt>
              </c:numCache>
            </c:numRef>
          </c:cat>
          <c:val>
            <c:numRef>
              <c:f>'1.6'!$C$8:$C$41</c:f>
              <c:numCache>
                <c:formatCode>0</c:formatCode>
                <c:ptCount val="34"/>
                <c:pt idx="0">
                  <c:v>320.43</c:v>
                </c:pt>
                <c:pt idx="1">
                  <c:v>316.11930000000001</c:v>
                </c:pt>
                <c:pt idx="2">
                  <c:v>318.70159999999998</c:v>
                </c:pt>
                <c:pt idx="3">
                  <c:v>303.86590000000001</c:v>
                </c:pt>
                <c:pt idx="4">
                  <c:v>298.01710000000003</c:v>
                </c:pt>
                <c:pt idx="5">
                  <c:v>289.71039999999999</c:v>
                </c:pt>
                <c:pt idx="6">
                  <c:v>270.65600000000001</c:v>
                </c:pt>
                <c:pt idx="7">
                  <c:v>247.2895</c:v>
                </c:pt>
                <c:pt idx="8">
                  <c:v>229.55</c:v>
                </c:pt>
                <c:pt idx="9">
                  <c:v>216.61490000000001</c:v>
                </c:pt>
                <c:pt idx="10">
                  <c:v>216.23887041874565</c:v>
                </c:pt>
                <c:pt idx="11">
                  <c:v>208.49768708429394</c:v>
                </c:pt>
                <c:pt idx="12">
                  <c:v>198.8444595610427</c:v>
                </c:pt>
                <c:pt idx="13">
                  <c:v>184.85501841938552</c:v>
                </c:pt>
                <c:pt idx="14">
                  <c:v>176.29834374204097</c:v>
                </c:pt>
                <c:pt idx="15">
                  <c:v>165.74723577582574</c:v>
                </c:pt>
                <c:pt idx="16">
                  <c:v>153.43664166250235</c:v>
                </c:pt>
                <c:pt idx="17">
                  <c:v>144.01355494870867</c:v>
                </c:pt>
                <c:pt idx="18">
                  <c:v>134.73294794417234</c:v>
                </c:pt>
                <c:pt idx="19">
                  <c:v>127.3544807375403</c:v>
                </c:pt>
                <c:pt idx="20">
                  <c:v>116.1800830127376</c:v>
                </c:pt>
                <c:pt idx="21">
                  <c:v>108.51989007844158</c:v>
                </c:pt>
                <c:pt idx="22">
                  <c:v>99.450691718822938</c:v>
                </c:pt>
                <c:pt idx="23">
                  <c:v>94.239845444612513</c:v>
                </c:pt>
                <c:pt idx="24">
                  <c:v>88.454252710189024</c:v>
                </c:pt>
                <c:pt idx="25">
                  <c:v>81.718244794438689</c:v>
                </c:pt>
                <c:pt idx="26">
                  <c:v>78.462047710503199</c:v>
                </c:pt>
                <c:pt idx="27">
                  <c:v>72.180079351599346</c:v>
                </c:pt>
                <c:pt idx="28">
                  <c:v>68.497629663112832</c:v>
                </c:pt>
                <c:pt idx="29">
                  <c:v>68.203863602613211</c:v>
                </c:pt>
                <c:pt idx="30">
                  <c:v>64.077234408220704</c:v>
                </c:pt>
                <c:pt idx="31">
                  <c:v>64.038103531682154</c:v>
                </c:pt>
                <c:pt idx="32">
                  <c:v>62.041135158032468</c:v>
                </c:pt>
                <c:pt idx="33">
                  <c:v>61.769784971605446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35-4DDE-9623-B06C927E7068}"/>
            </c:ext>
          </c:extLst>
        </c:ser>
        <c:ser>
          <c:idx val="1"/>
          <c:order val="1"/>
          <c:tx>
            <c:strRef>
              <c:f>'1.6'!$D$4</c:f>
              <c:strCache>
                <c:ptCount val="1"/>
                <c:pt idx="0">
                  <c:v>Women</c:v>
                </c:pt>
              </c:strCache>
            </c:strRef>
          </c:tx>
          <c:marker>
            <c:symbol val="none"/>
          </c:marker>
          <c:cat>
            <c:numRef>
              <c:f>'1.6'!$A$8:$A$41</c:f>
              <c:numCache>
                <c:formatCode>General</c:formatCode>
                <c:ptCount val="34"/>
                <c:pt idx="0">
                  <c:v>1975</c:v>
                </c:pt>
                <c:pt idx="1">
                  <c:v>1977</c:v>
                </c:pt>
                <c:pt idx="2">
                  <c:v>1979</c:v>
                </c:pt>
                <c:pt idx="3">
                  <c:v>1981</c:v>
                </c:pt>
                <c:pt idx="4">
                  <c:v>1983</c:v>
                </c:pt>
                <c:pt idx="5">
                  <c:v>1985</c:v>
                </c:pt>
                <c:pt idx="6">
                  <c:v>1987</c:v>
                </c:pt>
                <c:pt idx="7">
                  <c:v>1989</c:v>
                </c:pt>
                <c:pt idx="8">
                  <c:v>1991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  <c:pt idx="32">
                  <c:v>2016</c:v>
                </c:pt>
                <c:pt idx="33">
                  <c:v>2017</c:v>
                </c:pt>
              </c:numCache>
            </c:numRef>
          </c:cat>
          <c:val>
            <c:numRef>
              <c:f>'1.6'!$D$8:$D$41</c:f>
              <c:numCache>
                <c:formatCode>0</c:formatCode>
                <c:ptCount val="34"/>
                <c:pt idx="0">
                  <c:v>110.77160000000001</c:v>
                </c:pt>
                <c:pt idx="1">
                  <c:v>109.6016</c:v>
                </c:pt>
                <c:pt idx="2">
                  <c:v>110.5506</c:v>
                </c:pt>
                <c:pt idx="3">
                  <c:v>106.6768</c:v>
                </c:pt>
                <c:pt idx="4">
                  <c:v>105.1992</c:v>
                </c:pt>
                <c:pt idx="5">
                  <c:v>105.3189</c:v>
                </c:pt>
                <c:pt idx="6">
                  <c:v>100.1036</c:v>
                </c:pt>
                <c:pt idx="7">
                  <c:v>94.501779999999997</c:v>
                </c:pt>
                <c:pt idx="8">
                  <c:v>88.181340000000006</c:v>
                </c:pt>
                <c:pt idx="9">
                  <c:v>81.337230000000005</c:v>
                </c:pt>
                <c:pt idx="10">
                  <c:v>81.220780441019244</c:v>
                </c:pt>
                <c:pt idx="11">
                  <c:v>77.63033215208759</c:v>
                </c:pt>
                <c:pt idx="12">
                  <c:v>73.625922428948044</c:v>
                </c:pt>
                <c:pt idx="13">
                  <c:v>69.027017236845282</c:v>
                </c:pt>
                <c:pt idx="14">
                  <c:v>65.955577004134369</c:v>
                </c:pt>
                <c:pt idx="15">
                  <c:v>60.354292426423285</c:v>
                </c:pt>
                <c:pt idx="16">
                  <c:v>55.095297757393197</c:v>
                </c:pt>
                <c:pt idx="17">
                  <c:v>52.252364958333878</c:v>
                </c:pt>
                <c:pt idx="18">
                  <c:v>48.906720706250454</c:v>
                </c:pt>
                <c:pt idx="19">
                  <c:v>44.651444708800824</c:v>
                </c:pt>
                <c:pt idx="20">
                  <c:v>40.14217904796628</c:v>
                </c:pt>
                <c:pt idx="21">
                  <c:v>36.92568111969932</c:v>
                </c:pt>
                <c:pt idx="22">
                  <c:v>34.348609435712213</c:v>
                </c:pt>
                <c:pt idx="23">
                  <c:v>31.260589066084094</c:v>
                </c:pt>
                <c:pt idx="24">
                  <c:v>29.982399439247018</c:v>
                </c:pt>
                <c:pt idx="25">
                  <c:v>26.025092339723759</c:v>
                </c:pt>
                <c:pt idx="26">
                  <c:v>24.902704642062808</c:v>
                </c:pt>
                <c:pt idx="27">
                  <c:v>22.490716165977407</c:v>
                </c:pt>
                <c:pt idx="28">
                  <c:v>22.036328046448627</c:v>
                </c:pt>
                <c:pt idx="29">
                  <c:v>21.201864975914166</c:v>
                </c:pt>
                <c:pt idx="30">
                  <c:v>19.900058757336868</c:v>
                </c:pt>
                <c:pt idx="31">
                  <c:v>20.272562801963467</c:v>
                </c:pt>
                <c:pt idx="32">
                  <c:v>19.561517207104512</c:v>
                </c:pt>
                <c:pt idx="33">
                  <c:v>18.856345228979503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35-4DDE-9623-B06C927E7068}"/>
            </c:ext>
          </c:extLst>
        </c:ser>
        <c:ser>
          <c:idx val="2"/>
          <c:order val="2"/>
          <c:tx>
            <c:strRef>
              <c:f>'1.6'!$E$4</c:f>
              <c:strCache>
                <c:ptCount val="1"/>
                <c:pt idx="0">
                  <c:v>Both</c:v>
                </c:pt>
              </c:strCache>
            </c:strRef>
          </c:tx>
          <c:marker>
            <c:symbol val="none"/>
          </c:marker>
          <c:cat>
            <c:numRef>
              <c:f>'1.6'!$A$8:$A$41</c:f>
              <c:numCache>
                <c:formatCode>General</c:formatCode>
                <c:ptCount val="34"/>
                <c:pt idx="0">
                  <c:v>1975</c:v>
                </c:pt>
                <c:pt idx="1">
                  <c:v>1977</c:v>
                </c:pt>
                <c:pt idx="2">
                  <c:v>1979</c:v>
                </c:pt>
                <c:pt idx="3">
                  <c:v>1981</c:v>
                </c:pt>
                <c:pt idx="4">
                  <c:v>1983</c:v>
                </c:pt>
                <c:pt idx="5">
                  <c:v>1985</c:v>
                </c:pt>
                <c:pt idx="6">
                  <c:v>1987</c:v>
                </c:pt>
                <c:pt idx="7">
                  <c:v>1989</c:v>
                </c:pt>
                <c:pt idx="8">
                  <c:v>1991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  <c:pt idx="32">
                  <c:v>2016</c:v>
                </c:pt>
                <c:pt idx="33">
                  <c:v>2017</c:v>
                </c:pt>
              </c:numCache>
            </c:numRef>
          </c:cat>
          <c:val>
            <c:numRef>
              <c:f>'1.6'!$E$8:$E$41</c:f>
              <c:numCache>
                <c:formatCode>0</c:formatCode>
                <c:ptCount val="34"/>
                <c:pt idx="0">
                  <c:v>205.9813</c:v>
                </c:pt>
                <c:pt idx="1">
                  <c:v>203.72649999999999</c:v>
                </c:pt>
                <c:pt idx="2">
                  <c:v>205.7533</c:v>
                </c:pt>
                <c:pt idx="3">
                  <c:v>197.18790000000001</c:v>
                </c:pt>
                <c:pt idx="4">
                  <c:v>193.8407</c:v>
                </c:pt>
                <c:pt idx="5">
                  <c:v>190.31039999999999</c:v>
                </c:pt>
                <c:pt idx="6">
                  <c:v>178.98580000000001</c:v>
                </c:pt>
                <c:pt idx="7">
                  <c:v>165.2901</c:v>
                </c:pt>
                <c:pt idx="8">
                  <c:v>154.04939999999999</c:v>
                </c:pt>
                <c:pt idx="9">
                  <c:v>144.6191</c:v>
                </c:pt>
                <c:pt idx="10">
                  <c:v>144.46027691550913</c:v>
                </c:pt>
                <c:pt idx="11">
                  <c:v>139.06353492946374</c:v>
                </c:pt>
                <c:pt idx="12">
                  <c:v>132.55634298940188</c:v>
                </c:pt>
                <c:pt idx="13">
                  <c:v>123.74597889625029</c:v>
                </c:pt>
                <c:pt idx="14">
                  <c:v>118.21201177329488</c:v>
                </c:pt>
                <c:pt idx="15">
                  <c:v>110.36747432781453</c:v>
                </c:pt>
                <c:pt idx="16">
                  <c:v>101.83213645403116</c:v>
                </c:pt>
                <c:pt idx="17">
                  <c:v>96.007480202072557</c:v>
                </c:pt>
                <c:pt idx="18">
                  <c:v>89.918599809214271</c:v>
                </c:pt>
                <c:pt idx="19">
                  <c:v>84.22513577458281</c:v>
                </c:pt>
                <c:pt idx="20">
                  <c:v>76.620096055648958</c:v>
                </c:pt>
                <c:pt idx="21">
                  <c:v>71.33912195516325</c:v>
                </c:pt>
                <c:pt idx="22">
                  <c:v>65.757567963197602</c:v>
                </c:pt>
                <c:pt idx="23">
                  <c:v>61.681971511971675</c:v>
                </c:pt>
                <c:pt idx="24">
                  <c:v>58.273439768599651</c:v>
                </c:pt>
                <c:pt idx="25">
                  <c:v>52.998096387992867</c:v>
                </c:pt>
                <c:pt idx="26">
                  <c:v>50.876566456971844</c:v>
                </c:pt>
                <c:pt idx="27">
                  <c:v>46.595063817602806</c:v>
                </c:pt>
                <c:pt idx="28">
                  <c:v>44.574766597560803</c:v>
                </c:pt>
                <c:pt idx="29">
                  <c:v>44.002268917078304</c:v>
                </c:pt>
                <c:pt idx="30">
                  <c:v>41.354064203014204</c:v>
                </c:pt>
                <c:pt idx="31">
                  <c:v>41.533922158772363</c:v>
                </c:pt>
                <c:pt idx="32">
                  <c:v>40.213310095416624</c:v>
                </c:pt>
                <c:pt idx="33">
                  <c:v>39.731034927975799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D35-4DDE-9623-B06C927E7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51936"/>
        <c:axId val="112153728"/>
      </c:lineChart>
      <c:catAx>
        <c:axId val="1121519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2153728"/>
        <c:crosses val="autoZero"/>
        <c:auto val="1"/>
        <c:lblAlgn val="ctr"/>
        <c:lblOffset val="100"/>
        <c:noMultiLvlLbl val="0"/>
      </c:catAx>
      <c:valAx>
        <c:axId val="1121537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layout>
            <c:manualLayout>
              <c:xMode val="edge"/>
              <c:yMode val="edge"/>
              <c:x val="2.2721967893548193E-2"/>
              <c:y val="0.3768631433633610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1121519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861991088323261"/>
          <c:y val="0.3146859406393297"/>
          <c:w val="9.6728926326069734E-2"/>
          <c:h val="0.121158548648755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1.6 Age-standardised death rate per 100,000 from coronary heart disease (CHD), under 75, by gender, England, 1969 to 2017</a:t>
            </a:r>
          </a:p>
        </c:rich>
      </c:tx>
      <c:layout>
        <c:manualLayout>
          <c:xMode val="edge"/>
          <c:yMode val="edge"/>
          <c:x val="8.0007690899102743E-2"/>
          <c:y val="3.35008375209380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776536653848506E-2"/>
          <c:y val="0.13707601665675026"/>
          <c:w val="0.74782787035341536"/>
          <c:h val="0.73304492717304826"/>
        </c:manualLayout>
      </c:layout>
      <c:lineChart>
        <c:grouping val="standard"/>
        <c:varyColors val="0"/>
        <c:ser>
          <c:idx val="0"/>
          <c:order val="0"/>
          <c:tx>
            <c:strRef>
              <c:f>'1.6'!$G$4</c:f>
              <c:strCache>
                <c:ptCount val="1"/>
                <c:pt idx="0">
                  <c:v>Men</c:v>
                </c:pt>
              </c:strCache>
            </c:strRef>
          </c:tx>
          <c:marker>
            <c:symbol val="none"/>
          </c:marker>
          <c:cat>
            <c:numRef>
              <c:f>'1.6'!$A$5:$A$41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'1.6'!$G$5:$G$41</c:f>
              <c:numCache>
                <c:formatCode>0</c:formatCode>
                <c:ptCount val="37"/>
                <c:pt idx="0">
                  <c:v>305.28660000000002</c:v>
                </c:pt>
                <c:pt idx="1">
                  <c:v>304.91320000000002</c:v>
                </c:pt>
                <c:pt idx="2">
                  <c:v>312.09070000000003</c:v>
                </c:pt>
                <c:pt idx="3">
                  <c:v>309.23360000000002</c:v>
                </c:pt>
                <c:pt idx="4">
                  <c:v>305.1035</c:v>
                </c:pt>
                <c:pt idx="5">
                  <c:v>308.0188</c:v>
                </c:pt>
                <c:pt idx="6">
                  <c:v>293.66329999999999</c:v>
                </c:pt>
                <c:pt idx="7">
                  <c:v>287.1671</c:v>
                </c:pt>
                <c:pt idx="8">
                  <c:v>279.8741</c:v>
                </c:pt>
                <c:pt idx="9">
                  <c:v>261.35789999999997</c:v>
                </c:pt>
                <c:pt idx="10">
                  <c:v>237.75149999999999</c:v>
                </c:pt>
                <c:pt idx="11">
                  <c:v>221.81049999999999</c:v>
                </c:pt>
                <c:pt idx="12">
                  <c:v>208.30109999999999</c:v>
                </c:pt>
                <c:pt idx="13">
                  <c:v>208.18455259902689</c:v>
                </c:pt>
                <c:pt idx="14">
                  <c:v>200.60524830021063</c:v>
                </c:pt>
                <c:pt idx="15">
                  <c:v>191.6353627844021</c:v>
                </c:pt>
                <c:pt idx="16">
                  <c:v>177.79092027088393</c:v>
                </c:pt>
                <c:pt idx="17">
                  <c:v>169.98545084046748</c:v>
                </c:pt>
                <c:pt idx="18">
                  <c:v>158.66223739099553</c:v>
                </c:pt>
                <c:pt idx="19">
                  <c:v>148.24556728802207</c:v>
                </c:pt>
                <c:pt idx="20">
                  <c:v>139.30097988273243</c:v>
                </c:pt>
                <c:pt idx="21">
                  <c:v>130.051896844227</c:v>
                </c:pt>
                <c:pt idx="22">
                  <c:v>122.66481482201912</c:v>
                </c:pt>
                <c:pt idx="23">
                  <c:v>112.14204755287304</c:v>
                </c:pt>
                <c:pt idx="24">
                  <c:v>103.9211711647533</c:v>
                </c:pt>
                <c:pt idx="25">
                  <c:v>95.845276357130729</c:v>
                </c:pt>
                <c:pt idx="26">
                  <c:v>90.05871182956659</c:v>
                </c:pt>
                <c:pt idx="27">
                  <c:v>85.129756605130041</c:v>
                </c:pt>
                <c:pt idx="28">
                  <c:v>78.718559169065045</c:v>
                </c:pt>
                <c:pt idx="29">
                  <c:v>75.441361092537107</c:v>
                </c:pt>
                <c:pt idx="30">
                  <c:v>69.29267394411184</c:v>
                </c:pt>
                <c:pt idx="31">
                  <c:v>65.424154050892881</c:v>
                </c:pt>
                <c:pt idx="32">
                  <c:v>65.407957173478323</c:v>
                </c:pt>
                <c:pt idx="33">
                  <c:v>62.284697690014326</c:v>
                </c:pt>
                <c:pt idx="34">
                  <c:v>61.201877625503222</c:v>
                </c:pt>
                <c:pt idx="35">
                  <c:v>59.833350383827941</c:v>
                </c:pt>
                <c:pt idx="36">
                  <c:v>59.337481836365761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CB7-421D-902A-4A9679E4CF09}"/>
            </c:ext>
          </c:extLst>
        </c:ser>
        <c:ser>
          <c:idx val="1"/>
          <c:order val="1"/>
          <c:tx>
            <c:strRef>
              <c:f>'1.6'!$H$4</c:f>
              <c:strCache>
                <c:ptCount val="1"/>
                <c:pt idx="0">
                  <c:v>Women</c:v>
                </c:pt>
              </c:strCache>
            </c:strRef>
          </c:tx>
          <c:marker>
            <c:symbol val="none"/>
          </c:marker>
          <c:cat>
            <c:numRef>
              <c:f>'1.6'!$A$5:$A$41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'1.6'!$H$5:$H$41</c:f>
              <c:numCache>
                <c:formatCode>0</c:formatCode>
                <c:ptCount val="37"/>
                <c:pt idx="0">
                  <c:v>104.6579</c:v>
                </c:pt>
                <c:pt idx="1">
                  <c:v>101.3591</c:v>
                </c:pt>
                <c:pt idx="2">
                  <c:v>107.24769999999999</c:v>
                </c:pt>
                <c:pt idx="3">
                  <c:v>105.18129999999999</c:v>
                </c:pt>
                <c:pt idx="4">
                  <c:v>103.6884</c:v>
                </c:pt>
                <c:pt idx="5">
                  <c:v>104.43940000000001</c:v>
                </c:pt>
                <c:pt idx="6">
                  <c:v>100.8263</c:v>
                </c:pt>
                <c:pt idx="7">
                  <c:v>99.491429999999994</c:v>
                </c:pt>
                <c:pt idx="8">
                  <c:v>99.429150000000007</c:v>
                </c:pt>
                <c:pt idx="9">
                  <c:v>94.574250000000006</c:v>
                </c:pt>
                <c:pt idx="10">
                  <c:v>89.312709999999996</c:v>
                </c:pt>
                <c:pt idx="11">
                  <c:v>84.097719999999995</c:v>
                </c:pt>
                <c:pt idx="12">
                  <c:v>76.866910000000004</c:v>
                </c:pt>
                <c:pt idx="13">
                  <c:v>76.939820185954545</c:v>
                </c:pt>
                <c:pt idx="14">
                  <c:v>73.470124008992059</c:v>
                </c:pt>
                <c:pt idx="15">
                  <c:v>70.092277075337222</c:v>
                </c:pt>
                <c:pt idx="16">
                  <c:v>65.396568076090603</c:v>
                </c:pt>
                <c:pt idx="17">
                  <c:v>62.866549379464772</c:v>
                </c:pt>
                <c:pt idx="18">
                  <c:v>57.333248607898113</c:v>
                </c:pt>
                <c:pt idx="19">
                  <c:v>52.160989069214089</c:v>
                </c:pt>
                <c:pt idx="20">
                  <c:v>49.634217326942604</c:v>
                </c:pt>
                <c:pt idx="21">
                  <c:v>46.293267213597034</c:v>
                </c:pt>
                <c:pt idx="22">
                  <c:v>42.37967469387069</c:v>
                </c:pt>
                <c:pt idx="23">
                  <c:v>37.768546142777005</c:v>
                </c:pt>
                <c:pt idx="24">
                  <c:v>34.666083210105491</c:v>
                </c:pt>
                <c:pt idx="25">
                  <c:v>32.263051039453941</c:v>
                </c:pt>
                <c:pt idx="26">
                  <c:v>29.291985141992967</c:v>
                </c:pt>
                <c:pt idx="27">
                  <c:v>28.3834643767328</c:v>
                </c:pt>
                <c:pt idx="28">
                  <c:v>24.206084502112141</c:v>
                </c:pt>
                <c:pt idx="29">
                  <c:v>23.42981925504624</c:v>
                </c:pt>
                <c:pt idx="30">
                  <c:v>21.253065086487382</c:v>
                </c:pt>
                <c:pt idx="31">
                  <c:v>20.638586979130476</c:v>
                </c:pt>
                <c:pt idx="32">
                  <c:v>20.126892686229017</c:v>
                </c:pt>
                <c:pt idx="33">
                  <c:v>18.88100033336206</c:v>
                </c:pt>
                <c:pt idx="34">
                  <c:v>19.210193080716198</c:v>
                </c:pt>
                <c:pt idx="35">
                  <c:v>18.330991340011106</c:v>
                </c:pt>
                <c:pt idx="36">
                  <c:v>17.882878458565653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CB7-421D-902A-4A9679E4CF09}"/>
            </c:ext>
          </c:extLst>
        </c:ser>
        <c:ser>
          <c:idx val="2"/>
          <c:order val="2"/>
          <c:tx>
            <c:strRef>
              <c:f>'1.6'!$I$4</c:f>
              <c:strCache>
                <c:ptCount val="1"/>
                <c:pt idx="0">
                  <c:v>Both</c:v>
                </c:pt>
              </c:strCache>
            </c:strRef>
          </c:tx>
          <c:marker>
            <c:symbol val="none"/>
          </c:marker>
          <c:cat>
            <c:numRef>
              <c:f>'1.6'!$A$5:$A$41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'1.6'!$I$5:$I$41</c:f>
              <c:numCache>
                <c:formatCode>0</c:formatCode>
                <c:ptCount val="37"/>
                <c:pt idx="0">
                  <c:v>193.96619999999999</c:v>
                </c:pt>
                <c:pt idx="1">
                  <c:v>192.75239999999999</c:v>
                </c:pt>
                <c:pt idx="2">
                  <c:v>199.97900000000001</c:v>
                </c:pt>
                <c:pt idx="3">
                  <c:v>198.1035</c:v>
                </c:pt>
                <c:pt idx="4">
                  <c:v>195.75319999999999</c:v>
                </c:pt>
                <c:pt idx="5">
                  <c:v>197.87309999999999</c:v>
                </c:pt>
                <c:pt idx="6">
                  <c:v>189.64320000000001</c:v>
                </c:pt>
                <c:pt idx="7">
                  <c:v>186.0282</c:v>
                </c:pt>
                <c:pt idx="8">
                  <c:v>182.8964</c:v>
                </c:pt>
                <c:pt idx="9">
                  <c:v>171.95160000000001</c:v>
                </c:pt>
                <c:pt idx="10">
                  <c:v>158.328</c:v>
                </c:pt>
                <c:pt idx="11">
                  <c:v>148.505</c:v>
                </c:pt>
                <c:pt idx="12">
                  <c:v>138.5462</c:v>
                </c:pt>
                <c:pt idx="13">
                  <c:v>138.62217279920441</c:v>
                </c:pt>
                <c:pt idx="14">
                  <c:v>133.35750370426447</c:v>
                </c:pt>
                <c:pt idx="15">
                  <c:v>127.48813711891931</c:v>
                </c:pt>
                <c:pt idx="16">
                  <c:v>118.67434938665416</c:v>
                </c:pt>
                <c:pt idx="17">
                  <c:v>113.78504503942597</c:v>
                </c:pt>
                <c:pt idx="18">
                  <c:v>105.58734707344773</c:v>
                </c:pt>
                <c:pt idx="19">
                  <c:v>97.974665808439397</c:v>
                </c:pt>
                <c:pt idx="20">
                  <c:v>92.530292039169311</c:v>
                </c:pt>
                <c:pt idx="21">
                  <c:v>86.445769994932959</c:v>
                </c:pt>
                <c:pt idx="22">
                  <c:v>80.911556921712759</c:v>
                </c:pt>
                <c:pt idx="23">
                  <c:v>73.551155567150218</c:v>
                </c:pt>
                <c:pt idx="24">
                  <c:v>68.043707930178599</c:v>
                </c:pt>
                <c:pt idx="25">
                  <c:v>63.011562565481434</c:v>
                </c:pt>
                <c:pt idx="26">
                  <c:v>58.70629680101078</c:v>
                </c:pt>
                <c:pt idx="27">
                  <c:v>55.899946029775499</c:v>
                </c:pt>
                <c:pt idx="28">
                  <c:v>50.653849108451375</c:v>
                </c:pt>
                <c:pt idx="29">
                  <c:v>48.698905460869966</c:v>
                </c:pt>
                <c:pt idx="30">
                  <c:v>44.59368018207816</c:v>
                </c:pt>
                <c:pt idx="31">
                  <c:v>42.392525877520995</c:v>
                </c:pt>
                <c:pt idx="32">
                  <c:v>42.118807192006813</c:v>
                </c:pt>
                <c:pt idx="33">
                  <c:v>39.985416859919873</c:v>
                </c:pt>
                <c:pt idx="34">
                  <c:v>39.636908536165791</c:v>
                </c:pt>
                <c:pt idx="35">
                  <c:v>38.528046275519962</c:v>
                </c:pt>
                <c:pt idx="36">
                  <c:v>38.066326192033607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CB7-421D-902A-4A9679E4C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341376"/>
        <c:axId val="112342912"/>
      </c:lineChart>
      <c:catAx>
        <c:axId val="1123413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2342912"/>
        <c:crosses val="autoZero"/>
        <c:auto val="1"/>
        <c:lblAlgn val="ctr"/>
        <c:lblOffset val="100"/>
        <c:noMultiLvlLbl val="0"/>
      </c:catAx>
      <c:valAx>
        <c:axId val="1123429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layout>
            <c:manualLayout>
              <c:xMode val="edge"/>
              <c:yMode val="edge"/>
              <c:x val="2.2721967893548193E-2"/>
              <c:y val="0.3768631433633610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1123413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861991088323261"/>
          <c:y val="0.3146859406393297"/>
          <c:w val="9.6728926326069734E-2"/>
          <c:h val="0.121158548648755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1.6 Age-standardised death rate per 100,000 from coronary heart disease (CHD), under 75, by gender, Scotland, 1969 to 2017</a:t>
            </a:r>
          </a:p>
        </c:rich>
      </c:tx>
      <c:layout>
        <c:manualLayout>
          <c:xMode val="edge"/>
          <c:yMode val="edge"/>
          <c:x val="8.0007690899102743E-2"/>
          <c:y val="3.35008375209380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0326924250747731E-2"/>
          <c:y val="0.12815739747669791"/>
          <c:w val="0.74782787035341536"/>
          <c:h val="0.73304492717304826"/>
        </c:manualLayout>
      </c:layout>
      <c:lineChart>
        <c:grouping val="standard"/>
        <c:varyColors val="0"/>
        <c:ser>
          <c:idx val="0"/>
          <c:order val="0"/>
          <c:tx>
            <c:strRef>
              <c:f>'1.6'!$O$4</c:f>
              <c:strCache>
                <c:ptCount val="1"/>
                <c:pt idx="0">
                  <c:v>Men</c:v>
                </c:pt>
              </c:strCache>
            </c:strRef>
          </c:tx>
          <c:marker>
            <c:symbol val="none"/>
          </c:marker>
          <c:cat>
            <c:numRef>
              <c:f>'1.6'!$A$5:$A$41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'1.6'!$O$5:$O$41</c:f>
              <c:numCache>
                <c:formatCode>0</c:formatCode>
                <c:ptCount val="37"/>
                <c:pt idx="0">
                  <c:v>384.87060000000002</c:v>
                </c:pt>
                <c:pt idx="1">
                  <c:v>382.89710000000002</c:v>
                </c:pt>
                <c:pt idx="2">
                  <c:v>402.18799999999999</c:v>
                </c:pt>
                <c:pt idx="3">
                  <c:v>379.45870000000002</c:v>
                </c:pt>
                <c:pt idx="4">
                  <c:v>372.40969999999999</c:v>
                </c:pt>
                <c:pt idx="5">
                  <c:v>384.02449999999999</c:v>
                </c:pt>
                <c:pt idx="6">
                  <c:v>368.25670000000002</c:v>
                </c:pt>
                <c:pt idx="7">
                  <c:v>364.67140000000001</c:v>
                </c:pt>
                <c:pt idx="8">
                  <c:v>352.69760000000002</c:v>
                </c:pt>
                <c:pt idx="9">
                  <c:v>337.83890000000002</c:v>
                </c:pt>
                <c:pt idx="10">
                  <c:v>314.11669999999998</c:v>
                </c:pt>
                <c:pt idx="11">
                  <c:v>284.12560000000002</c:v>
                </c:pt>
                <c:pt idx="12">
                  <c:v>274.34460000000001</c:v>
                </c:pt>
                <c:pt idx="13">
                  <c:v>273.33924551004668</c:v>
                </c:pt>
                <c:pt idx="14">
                  <c:v>258.87223117562132</c:v>
                </c:pt>
                <c:pt idx="15">
                  <c:v>248.75924829294414</c:v>
                </c:pt>
                <c:pt idx="16">
                  <c:v>230.94909510641889</c:v>
                </c:pt>
                <c:pt idx="17">
                  <c:v>221.96947060377011</c:v>
                </c:pt>
                <c:pt idx="18">
                  <c:v>211.78949937847591</c:v>
                </c:pt>
                <c:pt idx="19">
                  <c:v>191.24805352946927</c:v>
                </c:pt>
                <c:pt idx="20">
                  <c:v>175.18425802598145</c:v>
                </c:pt>
                <c:pt idx="21">
                  <c:v>165.16264097125202</c:v>
                </c:pt>
                <c:pt idx="22">
                  <c:v>163.58163019103336</c:v>
                </c:pt>
                <c:pt idx="23">
                  <c:v>147.9772461281942</c:v>
                </c:pt>
                <c:pt idx="24">
                  <c:v>141.93805610647073</c:v>
                </c:pt>
                <c:pt idx="25">
                  <c:v>125.3005928969459</c:v>
                </c:pt>
                <c:pt idx="26">
                  <c:v>127.76926442924649</c:v>
                </c:pt>
                <c:pt idx="27">
                  <c:v>115.69834776768653</c:v>
                </c:pt>
                <c:pt idx="28">
                  <c:v>102.57439409563304</c:v>
                </c:pt>
                <c:pt idx="29">
                  <c:v>101.11586588359107</c:v>
                </c:pt>
                <c:pt idx="30">
                  <c:v>93.443913037473706</c:v>
                </c:pt>
                <c:pt idx="31">
                  <c:v>91.944483080298227</c:v>
                </c:pt>
                <c:pt idx="32">
                  <c:v>87.42878304071948</c:v>
                </c:pt>
                <c:pt idx="33">
                  <c:v>80.056254479293827</c:v>
                </c:pt>
                <c:pt idx="34">
                  <c:v>83.466819508199549</c:v>
                </c:pt>
                <c:pt idx="35">
                  <c:v>78.557758770531706</c:v>
                </c:pt>
                <c:pt idx="36">
                  <c:v>79.166885473504621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C3C-405F-BF86-D91512AB42BB}"/>
            </c:ext>
          </c:extLst>
        </c:ser>
        <c:ser>
          <c:idx val="1"/>
          <c:order val="1"/>
          <c:tx>
            <c:strRef>
              <c:f>'1.6'!$P$4</c:f>
              <c:strCache>
                <c:ptCount val="1"/>
                <c:pt idx="0">
                  <c:v>Women</c:v>
                </c:pt>
              </c:strCache>
            </c:strRef>
          </c:tx>
          <c:marker>
            <c:symbol val="none"/>
          </c:marker>
          <c:cat>
            <c:numRef>
              <c:f>'1.6'!$A$5:$A$41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'1.6'!$P$5:$P$41</c:f>
              <c:numCache>
                <c:formatCode>0</c:formatCode>
                <c:ptCount val="37"/>
                <c:pt idx="0">
                  <c:v>154.0864</c:v>
                </c:pt>
                <c:pt idx="1">
                  <c:v>144.24950000000001</c:v>
                </c:pt>
                <c:pt idx="2">
                  <c:v>152.08250000000001</c:v>
                </c:pt>
                <c:pt idx="3">
                  <c:v>143.94460000000001</c:v>
                </c:pt>
                <c:pt idx="4">
                  <c:v>145.62180000000001</c:v>
                </c:pt>
                <c:pt idx="5">
                  <c:v>149.49719999999999</c:v>
                </c:pt>
                <c:pt idx="6">
                  <c:v>147.8193</c:v>
                </c:pt>
                <c:pt idx="7">
                  <c:v>145.5513</c:v>
                </c:pt>
                <c:pt idx="8">
                  <c:v>147.1953</c:v>
                </c:pt>
                <c:pt idx="9">
                  <c:v>140.09030000000001</c:v>
                </c:pt>
                <c:pt idx="10">
                  <c:v>132.733</c:v>
                </c:pt>
                <c:pt idx="11">
                  <c:v>120.3707</c:v>
                </c:pt>
                <c:pt idx="12">
                  <c:v>112.3045</c:v>
                </c:pt>
                <c:pt idx="13">
                  <c:v>109.06553903210747</c:v>
                </c:pt>
                <c:pt idx="14">
                  <c:v>105.9484977125792</c:v>
                </c:pt>
                <c:pt idx="15">
                  <c:v>97.251281321029765</c:v>
                </c:pt>
                <c:pt idx="16">
                  <c:v>94.256472857323061</c:v>
                </c:pt>
                <c:pt idx="17">
                  <c:v>89.390510807388623</c:v>
                </c:pt>
                <c:pt idx="18">
                  <c:v>82.835552679410569</c:v>
                </c:pt>
                <c:pt idx="19">
                  <c:v>75.16008038393629</c:v>
                </c:pt>
                <c:pt idx="20">
                  <c:v>69.335814217725328</c:v>
                </c:pt>
                <c:pt idx="21">
                  <c:v>67.385368638037093</c:v>
                </c:pt>
                <c:pt idx="22">
                  <c:v>61.704733187052305</c:v>
                </c:pt>
                <c:pt idx="23">
                  <c:v>55.749370437199119</c:v>
                </c:pt>
                <c:pt idx="24">
                  <c:v>52.815178612513307</c:v>
                </c:pt>
                <c:pt idx="25">
                  <c:v>49.867279626750459</c:v>
                </c:pt>
                <c:pt idx="26">
                  <c:v>45.805418724955132</c:v>
                </c:pt>
                <c:pt idx="27">
                  <c:v>42.393754148156262</c:v>
                </c:pt>
                <c:pt idx="28">
                  <c:v>38.229377296153835</c:v>
                </c:pt>
                <c:pt idx="29">
                  <c:v>36.404719139611657</c:v>
                </c:pt>
                <c:pt idx="30">
                  <c:v>31.266415744462162</c:v>
                </c:pt>
                <c:pt idx="31">
                  <c:v>31.307948543435209</c:v>
                </c:pt>
                <c:pt idx="32">
                  <c:v>28.685866388526868</c:v>
                </c:pt>
                <c:pt idx="33">
                  <c:v>27.255193518938338</c:v>
                </c:pt>
                <c:pt idx="34">
                  <c:v>27.058104497354272</c:v>
                </c:pt>
                <c:pt idx="35">
                  <c:v>28.560778231159485</c:v>
                </c:pt>
                <c:pt idx="36">
                  <c:v>26.866601804407338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C3C-405F-BF86-D91512AB42BB}"/>
            </c:ext>
          </c:extLst>
        </c:ser>
        <c:ser>
          <c:idx val="2"/>
          <c:order val="2"/>
          <c:tx>
            <c:strRef>
              <c:f>'1.6'!$Q$4</c:f>
              <c:strCache>
                <c:ptCount val="1"/>
                <c:pt idx="0">
                  <c:v>Both</c:v>
                </c:pt>
              </c:strCache>
            </c:strRef>
          </c:tx>
          <c:marker>
            <c:symbol val="none"/>
          </c:marker>
          <c:cat>
            <c:numRef>
              <c:f>'1.6'!$A$5:$A$41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'1.6'!$Q$5:$Q$41</c:f>
              <c:numCache>
                <c:formatCode>0</c:formatCode>
                <c:ptCount val="37"/>
                <c:pt idx="0">
                  <c:v>254.50960000000001</c:v>
                </c:pt>
                <c:pt idx="1">
                  <c:v>248.37</c:v>
                </c:pt>
                <c:pt idx="2">
                  <c:v>262.14330000000001</c:v>
                </c:pt>
                <c:pt idx="3">
                  <c:v>248.1344</c:v>
                </c:pt>
                <c:pt idx="4">
                  <c:v>246.53319999999999</c:v>
                </c:pt>
                <c:pt idx="5">
                  <c:v>253.97389999999999</c:v>
                </c:pt>
                <c:pt idx="6">
                  <c:v>246.71019999999999</c:v>
                </c:pt>
                <c:pt idx="7">
                  <c:v>243.9939</c:v>
                </c:pt>
                <c:pt idx="8">
                  <c:v>239.24340000000001</c:v>
                </c:pt>
                <c:pt idx="9">
                  <c:v>229.0403</c:v>
                </c:pt>
                <c:pt idx="10">
                  <c:v>214.4325</c:v>
                </c:pt>
                <c:pt idx="11">
                  <c:v>194.44970000000001</c:v>
                </c:pt>
                <c:pt idx="12">
                  <c:v>186.25370000000001</c:v>
                </c:pt>
                <c:pt idx="13">
                  <c:v>183.85669711939767</c:v>
                </c:pt>
                <c:pt idx="14">
                  <c:v>175.98884245962407</c:v>
                </c:pt>
                <c:pt idx="15">
                  <c:v>166.68272524820688</c:v>
                </c:pt>
                <c:pt idx="16">
                  <c:v>157.24383515098131</c:v>
                </c:pt>
                <c:pt idx="17">
                  <c:v>150.47326066432672</c:v>
                </c:pt>
                <c:pt idx="18">
                  <c:v>142.49943825081382</c:v>
                </c:pt>
                <c:pt idx="19">
                  <c:v>128.95654786135785</c:v>
                </c:pt>
                <c:pt idx="20">
                  <c:v>118.54963795497531</c:v>
                </c:pt>
                <c:pt idx="21">
                  <c:v>112.92290843469455</c:v>
                </c:pt>
                <c:pt idx="22">
                  <c:v>109.23242413168978</c:v>
                </c:pt>
                <c:pt idx="23">
                  <c:v>98.913748710749445</c:v>
                </c:pt>
                <c:pt idx="24">
                  <c:v>94.702078917943652</c:v>
                </c:pt>
                <c:pt idx="25">
                  <c:v>85.575073186844506</c:v>
                </c:pt>
                <c:pt idx="26">
                  <c:v>84.596552547569843</c:v>
                </c:pt>
                <c:pt idx="27">
                  <c:v>77.150360889069717</c:v>
                </c:pt>
                <c:pt idx="28">
                  <c:v>68.83621075574321</c:v>
                </c:pt>
                <c:pt idx="29">
                  <c:v>67.219309507617098</c:v>
                </c:pt>
                <c:pt idx="30">
                  <c:v>60.951320105901829</c:v>
                </c:pt>
                <c:pt idx="31">
                  <c:v>60.329877614167046</c:v>
                </c:pt>
                <c:pt idx="32">
                  <c:v>56.800364040583311</c:v>
                </c:pt>
                <c:pt idx="33">
                  <c:v>52.526007809892867</c:v>
                </c:pt>
                <c:pt idx="34">
                  <c:v>54.093756163387845</c:v>
                </c:pt>
                <c:pt idx="35">
                  <c:v>52.60664594189673</c:v>
                </c:pt>
                <c:pt idx="36">
                  <c:v>52.04959962070631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C3C-405F-BF86-D91512AB4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387200"/>
        <c:axId val="112388736"/>
      </c:lineChart>
      <c:catAx>
        <c:axId val="1123872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2388736"/>
        <c:crosses val="autoZero"/>
        <c:auto val="1"/>
        <c:lblAlgn val="ctr"/>
        <c:lblOffset val="100"/>
        <c:noMultiLvlLbl val="0"/>
      </c:catAx>
      <c:valAx>
        <c:axId val="1123887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layout>
            <c:manualLayout>
              <c:xMode val="edge"/>
              <c:yMode val="edge"/>
              <c:x val="2.2721967893548193E-2"/>
              <c:y val="0.3768631433633610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1123872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861991088323261"/>
          <c:y val="0.3146859406393297"/>
          <c:w val="9.6728926326069734E-2"/>
          <c:h val="0.121158548648755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1.6 Age-standardised death rate per 100,000 from coronary heart disease (CHD), under 75, by gender, Wales, 1969 to 2017</a:t>
            </a:r>
          </a:p>
        </c:rich>
      </c:tx>
      <c:layout>
        <c:manualLayout>
          <c:xMode val="edge"/>
          <c:yMode val="edge"/>
          <c:x val="8.0007690899102743E-2"/>
          <c:y val="3.35008375209380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776536653848506E-2"/>
          <c:y val="0.12146843309165865"/>
          <c:w val="0.74782787035341536"/>
          <c:h val="0.73304492717304826"/>
        </c:manualLayout>
      </c:layout>
      <c:lineChart>
        <c:grouping val="standard"/>
        <c:varyColors val="0"/>
        <c:ser>
          <c:idx val="0"/>
          <c:order val="0"/>
          <c:tx>
            <c:strRef>
              <c:f>'1.6'!$K$4</c:f>
              <c:strCache>
                <c:ptCount val="1"/>
                <c:pt idx="0">
                  <c:v>Men</c:v>
                </c:pt>
              </c:strCache>
            </c:strRef>
          </c:tx>
          <c:marker>
            <c:symbol val="none"/>
          </c:marker>
          <c:cat>
            <c:numRef>
              <c:f>'1.6'!$A$5:$A$41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'1.6'!$K$5:$K$41</c:f>
              <c:numCache>
                <c:formatCode>0</c:formatCode>
                <c:ptCount val="37"/>
                <c:pt idx="0">
                  <c:v>370.77159999999998</c:v>
                </c:pt>
                <c:pt idx="1">
                  <c:v>353.07929999999999</c:v>
                </c:pt>
                <c:pt idx="2">
                  <c:v>364.73160000000001</c:v>
                </c:pt>
                <c:pt idx="3">
                  <c:v>371.21800000000002</c:v>
                </c:pt>
                <c:pt idx="4">
                  <c:v>360.423</c:v>
                </c:pt>
                <c:pt idx="5">
                  <c:v>344.89159999999998</c:v>
                </c:pt>
                <c:pt idx="6">
                  <c:v>324.2525</c:v>
                </c:pt>
                <c:pt idx="7">
                  <c:v>332.16320000000002</c:v>
                </c:pt>
                <c:pt idx="8">
                  <c:v>318.54739999999998</c:v>
                </c:pt>
                <c:pt idx="9">
                  <c:v>288.28399999999999</c:v>
                </c:pt>
                <c:pt idx="10">
                  <c:v>266.43880000000001</c:v>
                </c:pt>
                <c:pt idx="11">
                  <c:v>246.27010000000001</c:v>
                </c:pt>
                <c:pt idx="12">
                  <c:v>236.9101</c:v>
                </c:pt>
                <c:pt idx="13">
                  <c:v>233.42678895668308</c:v>
                </c:pt>
                <c:pt idx="14">
                  <c:v>229.39610235572806</c:v>
                </c:pt>
                <c:pt idx="15">
                  <c:v>216.49102865246482</c:v>
                </c:pt>
                <c:pt idx="16">
                  <c:v>202.5452174791032</c:v>
                </c:pt>
                <c:pt idx="17">
                  <c:v>188.23840883302177</c:v>
                </c:pt>
                <c:pt idx="18">
                  <c:v>188.18777723075442</c:v>
                </c:pt>
                <c:pt idx="19">
                  <c:v>166.76329385162268</c:v>
                </c:pt>
                <c:pt idx="20">
                  <c:v>162.9369281150862</c:v>
                </c:pt>
                <c:pt idx="21">
                  <c:v>153.1408021000797</c:v>
                </c:pt>
                <c:pt idx="22">
                  <c:v>139.85675528199988</c:v>
                </c:pt>
                <c:pt idx="23">
                  <c:v>120.95400875815655</c:v>
                </c:pt>
                <c:pt idx="24">
                  <c:v>121.42386942180423</c:v>
                </c:pt>
                <c:pt idx="25">
                  <c:v>108.56848859488588</c:v>
                </c:pt>
                <c:pt idx="26">
                  <c:v>98.513185756488809</c:v>
                </c:pt>
                <c:pt idx="27">
                  <c:v>93.061140881324405</c:v>
                </c:pt>
                <c:pt idx="28">
                  <c:v>91.327072651187265</c:v>
                </c:pt>
                <c:pt idx="29">
                  <c:v>83.341003576029891</c:v>
                </c:pt>
                <c:pt idx="30">
                  <c:v>77.609723281120495</c:v>
                </c:pt>
                <c:pt idx="31">
                  <c:v>75.081233779916786</c:v>
                </c:pt>
                <c:pt idx="32">
                  <c:v>78.945297498976117</c:v>
                </c:pt>
                <c:pt idx="33">
                  <c:v>66.541544853561703</c:v>
                </c:pt>
                <c:pt idx="34">
                  <c:v>76.300495830509462</c:v>
                </c:pt>
                <c:pt idx="35">
                  <c:v>73.077599646012118</c:v>
                </c:pt>
                <c:pt idx="36">
                  <c:v>72.434932016378824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C34-4AA8-A25F-37941A7847A9}"/>
            </c:ext>
          </c:extLst>
        </c:ser>
        <c:ser>
          <c:idx val="1"/>
          <c:order val="1"/>
          <c:tx>
            <c:strRef>
              <c:f>'1.6'!$L$4</c:f>
              <c:strCache>
                <c:ptCount val="1"/>
                <c:pt idx="0">
                  <c:v>Women</c:v>
                </c:pt>
              </c:strCache>
            </c:strRef>
          </c:tx>
          <c:marker>
            <c:symbol val="none"/>
          </c:marker>
          <c:cat>
            <c:numRef>
              <c:f>'1.6'!$A$5:$A$41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'1.6'!$L$5:$L$41</c:f>
              <c:numCache>
                <c:formatCode>0</c:formatCode>
                <c:ptCount val="37"/>
                <c:pt idx="0">
                  <c:v>128.6781</c:v>
                </c:pt>
                <c:pt idx="1">
                  <c:v>122.3172</c:v>
                </c:pt>
                <c:pt idx="2">
                  <c:v>124.1897</c:v>
                </c:pt>
                <c:pt idx="3">
                  <c:v>127.18129999999999</c:v>
                </c:pt>
                <c:pt idx="4">
                  <c:v>121.8905</c:v>
                </c:pt>
                <c:pt idx="5">
                  <c:v>120.45229999999999</c:v>
                </c:pt>
                <c:pt idx="6">
                  <c:v>110.5324</c:v>
                </c:pt>
                <c:pt idx="7">
                  <c:v>111.2413</c:v>
                </c:pt>
                <c:pt idx="8">
                  <c:v>113.1982</c:v>
                </c:pt>
                <c:pt idx="9">
                  <c:v>108.40989999999999</c:v>
                </c:pt>
                <c:pt idx="10">
                  <c:v>100.9243</c:v>
                </c:pt>
                <c:pt idx="11">
                  <c:v>90.448689999999999</c:v>
                </c:pt>
                <c:pt idx="12">
                  <c:v>88.954310000000007</c:v>
                </c:pt>
                <c:pt idx="13">
                  <c:v>89.417525154670059</c:v>
                </c:pt>
                <c:pt idx="14">
                  <c:v>81.728342900739548</c:v>
                </c:pt>
                <c:pt idx="15">
                  <c:v>80.374285236729619</c:v>
                </c:pt>
                <c:pt idx="16">
                  <c:v>75.973233757202919</c:v>
                </c:pt>
                <c:pt idx="17">
                  <c:v>68.951300232130677</c:v>
                </c:pt>
                <c:pt idx="18">
                  <c:v>63.579113660085724</c:v>
                </c:pt>
                <c:pt idx="19">
                  <c:v>62.527794415703156</c:v>
                </c:pt>
                <c:pt idx="20">
                  <c:v>60.195817102796447</c:v>
                </c:pt>
                <c:pt idx="21">
                  <c:v>54.60977844718365</c:v>
                </c:pt>
                <c:pt idx="22">
                  <c:v>50.381805197168923</c:v>
                </c:pt>
                <c:pt idx="23">
                  <c:v>47.793213552999262</c:v>
                </c:pt>
                <c:pt idx="24">
                  <c:v>41.756689817014561</c:v>
                </c:pt>
                <c:pt idx="25">
                  <c:v>36.602553221203486</c:v>
                </c:pt>
                <c:pt idx="26">
                  <c:v>34.685801927618904</c:v>
                </c:pt>
                <c:pt idx="27">
                  <c:v>31.846319502195222</c:v>
                </c:pt>
                <c:pt idx="28">
                  <c:v>29.949709347006731</c:v>
                </c:pt>
                <c:pt idx="29">
                  <c:v>26.581845242461444</c:v>
                </c:pt>
                <c:pt idx="30">
                  <c:v>26.092886728034717</c:v>
                </c:pt>
                <c:pt idx="31">
                  <c:v>27.730282699679474</c:v>
                </c:pt>
                <c:pt idx="32">
                  <c:v>25.028750415631119</c:v>
                </c:pt>
                <c:pt idx="33">
                  <c:v>22.763228455178364</c:v>
                </c:pt>
                <c:pt idx="34">
                  <c:v>24.694591167713355</c:v>
                </c:pt>
                <c:pt idx="35">
                  <c:v>23.948278114862852</c:v>
                </c:pt>
                <c:pt idx="36">
                  <c:v>20.9448397662985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C34-4AA8-A25F-37941A7847A9}"/>
            </c:ext>
          </c:extLst>
        </c:ser>
        <c:ser>
          <c:idx val="2"/>
          <c:order val="2"/>
          <c:tx>
            <c:strRef>
              <c:f>'1.6'!$M$4</c:f>
              <c:strCache>
                <c:ptCount val="1"/>
                <c:pt idx="0">
                  <c:v>Both</c:v>
                </c:pt>
              </c:strCache>
            </c:strRef>
          </c:tx>
          <c:marker>
            <c:symbol val="none"/>
          </c:marker>
          <c:cat>
            <c:numRef>
              <c:f>'1.6'!$A$5:$A$41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'1.6'!$M$5:$M$41</c:f>
              <c:numCache>
                <c:formatCode>0</c:formatCode>
                <c:ptCount val="37"/>
                <c:pt idx="0">
                  <c:v>236.98769999999999</c:v>
                </c:pt>
                <c:pt idx="1">
                  <c:v>226.88120000000001</c:v>
                </c:pt>
                <c:pt idx="2">
                  <c:v>232.55799999999999</c:v>
                </c:pt>
                <c:pt idx="3">
                  <c:v>238.0428</c:v>
                </c:pt>
                <c:pt idx="4">
                  <c:v>230.24510000000001</c:v>
                </c:pt>
                <c:pt idx="5">
                  <c:v>222.28630000000001</c:v>
                </c:pt>
                <c:pt idx="6">
                  <c:v>207.7088</c:v>
                </c:pt>
                <c:pt idx="7">
                  <c:v>212.40940000000001</c:v>
                </c:pt>
                <c:pt idx="8">
                  <c:v>207.7183</c:v>
                </c:pt>
                <c:pt idx="9">
                  <c:v>192.02119999999999</c:v>
                </c:pt>
                <c:pt idx="10">
                  <c:v>177.62459999999999</c:v>
                </c:pt>
                <c:pt idx="11">
                  <c:v>162.98769999999999</c:v>
                </c:pt>
                <c:pt idx="12">
                  <c:v>158.22389999999999</c:v>
                </c:pt>
                <c:pt idx="13">
                  <c:v>157.09971192403546</c:v>
                </c:pt>
                <c:pt idx="14">
                  <c:v>151.0783231972901</c:v>
                </c:pt>
                <c:pt idx="15">
                  <c:v>144.57842707638022</c:v>
                </c:pt>
                <c:pt idx="16">
                  <c:v>135.76543140893236</c:v>
                </c:pt>
                <c:pt idx="17">
                  <c:v>125.45275463309639</c:v>
                </c:pt>
                <c:pt idx="18">
                  <c:v>122.74580898296136</c:v>
                </c:pt>
                <c:pt idx="19">
                  <c:v>112.20061753259458</c:v>
                </c:pt>
                <c:pt idx="20">
                  <c:v>109.21535623905505</c:v>
                </c:pt>
                <c:pt idx="21">
                  <c:v>101.83217216381304</c:v>
                </c:pt>
                <c:pt idx="22">
                  <c:v>93.33420090136751</c:v>
                </c:pt>
                <c:pt idx="23">
                  <c:v>83.002829088389603</c:v>
                </c:pt>
                <c:pt idx="24">
                  <c:v>80.158586520729457</c:v>
                </c:pt>
                <c:pt idx="25">
                  <c:v>71.361906720014687</c:v>
                </c:pt>
                <c:pt idx="26">
                  <c:v>65.672419758789175</c:v>
                </c:pt>
                <c:pt idx="27">
                  <c:v>61.567502214756587</c:v>
                </c:pt>
                <c:pt idx="28">
                  <c:v>59.842362725231467</c:v>
                </c:pt>
                <c:pt idx="29">
                  <c:v>54.237970842812651</c:v>
                </c:pt>
                <c:pt idx="30">
                  <c:v>51.198276131489834</c:v>
                </c:pt>
                <c:pt idx="31">
                  <c:v>50.774455955663441</c:v>
                </c:pt>
                <c:pt idx="32">
                  <c:v>51.276439315284271</c:v>
                </c:pt>
                <c:pt idx="33">
                  <c:v>44.096020621699218</c:v>
                </c:pt>
                <c:pt idx="34">
                  <c:v>49.822690152387793</c:v>
                </c:pt>
                <c:pt idx="35">
                  <c:v>47.868452525708662</c:v>
                </c:pt>
                <c:pt idx="36">
                  <c:v>46.015181265149344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C34-4AA8-A25F-37941A784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72288"/>
        <c:axId val="112573824"/>
      </c:lineChart>
      <c:catAx>
        <c:axId val="1125722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2573824"/>
        <c:crosses val="autoZero"/>
        <c:auto val="1"/>
        <c:lblAlgn val="ctr"/>
        <c:lblOffset val="100"/>
        <c:noMultiLvlLbl val="0"/>
      </c:catAx>
      <c:valAx>
        <c:axId val="1125738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layout>
            <c:manualLayout>
              <c:xMode val="edge"/>
              <c:yMode val="edge"/>
              <c:x val="2.2721967893548193E-2"/>
              <c:y val="0.3768631433633610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1125722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861991088323261"/>
          <c:y val="0.3146859406393297"/>
          <c:w val="9.6728926326069734E-2"/>
          <c:h val="0.121158548648755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1.1f Deaths by cause in women under 75, United Kingdom 2017</a:t>
            </a:r>
          </a:p>
        </c:rich>
      </c:tx>
      <c:layout>
        <c:manualLayout>
          <c:xMode val="edge"/>
          <c:yMode val="edge"/>
          <c:x val="0.15251086988978155"/>
          <c:y val="1.531100016998827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5053868601774743"/>
          <c:y val="0.21373379651804755"/>
          <c:w val="0.49012190392689131"/>
          <c:h val="0.79844283453161202"/>
        </c:manualLayout>
      </c:layout>
      <c:pieChart>
        <c:varyColors val="1"/>
        <c:ser>
          <c:idx val="0"/>
          <c:order val="0"/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E2F5-459E-A177-CDA1DD6100DA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E2F5-459E-A177-CDA1DD6100DA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E2F5-459E-A177-CDA1DD6100DA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E2F5-459E-A177-CDA1DD6100DA}"/>
              </c:ext>
            </c:extLst>
          </c:dPt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E2F5-459E-A177-CDA1DD6100DA}"/>
              </c:ext>
            </c:extLst>
          </c:dPt>
          <c:dPt>
            <c:idx val="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E2F5-459E-A177-CDA1DD6100DA}"/>
              </c:ext>
            </c:extLst>
          </c:dPt>
          <c:dPt>
            <c:idx val="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E2F5-459E-A177-CDA1DD6100DA}"/>
              </c:ext>
            </c:extLst>
          </c:dPt>
          <c:dPt>
            <c:idx val="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E2F5-459E-A177-CDA1DD6100DA}"/>
              </c:ext>
            </c:extLst>
          </c:dPt>
          <c:dPt>
            <c:idx val="8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E2F5-459E-A177-CDA1DD6100DA}"/>
              </c:ext>
            </c:extLst>
          </c:dPt>
          <c:dLbls>
            <c:dLbl>
              <c:idx val="0"/>
              <c:layout>
                <c:manualLayout>
                  <c:x val="-0.17851966069882258"/>
                  <c:y val="3.896086934331883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F5-459E-A177-CDA1DD6100DA}"/>
                </c:ext>
              </c:extLst>
            </c:dLbl>
            <c:dLbl>
              <c:idx val="1"/>
              <c:layout>
                <c:manualLayout>
                  <c:x val="1.9832113821138211E-2"/>
                  <c:y val="-3.896309813463099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F5-459E-A177-CDA1DD6100DA}"/>
                </c:ext>
              </c:extLst>
            </c:dLbl>
            <c:dLbl>
              <c:idx val="2"/>
              <c:layout>
                <c:manualLayout>
                  <c:x val="-5.019979674796754E-2"/>
                  <c:y val="0.1702928832116788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8.3820128479657377E-2"/>
                      <c:h val="0.1552840035286467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E2F5-459E-A177-CDA1DD6100DA}"/>
                </c:ext>
              </c:extLst>
            </c:dLbl>
            <c:dLbl>
              <c:idx val="3"/>
              <c:layout>
                <c:manualLayout>
                  <c:x val="9.0162601626016265E-3"/>
                  <c:y val="-3.709083536090835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F5-459E-A177-CDA1DD6100DA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8.4326287262872626E-2"/>
                  <c:y val="1.071836982968372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F5-459E-A177-CDA1DD6100DA}"/>
                </c:ext>
              </c:extLst>
            </c:dLbl>
            <c:dLbl>
              <c:idx val="6"/>
              <c:layout>
                <c:manualLayout>
                  <c:x val="0.10035040650406504"/>
                  <c:y val="0.1206117193836171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F5-459E-A177-CDA1DD6100DA}"/>
                </c:ext>
              </c:extLst>
            </c:dLbl>
            <c:dLbl>
              <c:idx val="7"/>
              <c:layout>
                <c:manualLayout>
                  <c:x val="8.8279539295392825E-2"/>
                  <c:y val="0.18588260340632604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F5-459E-A177-CDA1DD6100DA}"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F5-459E-A177-CDA1DD6100DA}"/>
                </c:ext>
              </c:extLst>
            </c:dLbl>
            <c:dLbl>
              <c:idx val="9"/>
              <c:layout>
                <c:manualLayout>
                  <c:x val="-7.4089634146341468E-2"/>
                  <c:y val="-0.12848276561232755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F5-459E-A177-CDA1DD6100DA}"/>
                </c:ext>
              </c:extLst>
            </c:dLbl>
            <c:dLbl>
              <c:idx val="11"/>
              <c:layout>
                <c:manualLayout>
                  <c:x val="-6.6134146341463411E-3"/>
                  <c:y val="1.325831305758313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F5-459E-A177-CDA1DD6100DA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(#REF!,#REF!,#REF!,#REF!,#REF!,#REF!,#REF!,#REF!,#REF!,#REF!,#REF!,#REF!,#REF!,#REF!)</c:f>
              <c:strCache>
                <c:ptCount val="14"/>
                <c:pt idx="0">
                  <c:v>Chronic rheumatic heart diseases</c:v>
                </c:pt>
                <c:pt idx="1">
                  <c:v>Hypertensive diseases</c:v>
                </c:pt>
                <c:pt idx="2">
                  <c:v>Coronary heart disease</c:v>
                </c:pt>
                <c:pt idx="3">
                  <c:v>Other heart diseases</c:v>
                </c:pt>
                <c:pt idx="4">
                  <c:v>Stroke</c:v>
                </c:pt>
                <c:pt idx="5">
                  <c:v>Diseases of arteries, arterioles and capillaries</c:v>
                </c:pt>
                <c:pt idx="6">
                  <c:v>Diseases of veins, lymphatic vessels and lymph nodes*</c:v>
                </c:pt>
                <c:pt idx="7">
                  <c:v>Vascular dementia</c:v>
                </c:pt>
                <c:pt idx="8">
                  <c:v>Congenital malformations of the circulatory system</c:v>
                </c:pt>
                <c:pt idx="9">
                  <c:v>All cancer</c:v>
                </c:pt>
                <c:pt idx="10">
                  <c:v>Respiratory disease</c:v>
                </c:pt>
                <c:pt idx="11">
                  <c:v>Diabetes</c:v>
                </c:pt>
                <c:pt idx="12">
                  <c:v>Unspecified dementia and Alzheimer's</c:v>
                </c:pt>
                <c:pt idx="13">
                  <c:v>All other causes</c:v>
                </c:pt>
              </c:strCache>
            </c:strRef>
          </c:cat>
          <c:val>
            <c:numRef>
              <c:f>(#REF!,#REF!,#REF!,#REF!,#REF!,#REF!,#REF!,#REF!,#REF!,#REF!,#REF!,#REF!,#REF!,#REF!)</c:f>
              <c:numCache>
                <c:formatCode>General</c:formatCode>
                <c:ptCount val="14"/>
                <c:pt idx="0">
                  <c:v>144</c:v>
                </c:pt>
                <c:pt idx="1">
                  <c:v>629</c:v>
                </c:pt>
                <c:pt idx="2">
                  <c:v>5569</c:v>
                </c:pt>
                <c:pt idx="3">
                  <c:v>2419</c:v>
                </c:pt>
                <c:pt idx="4">
                  <c:v>3270</c:v>
                </c:pt>
                <c:pt idx="5">
                  <c:v>764</c:v>
                </c:pt>
                <c:pt idx="6">
                  <c:v>723</c:v>
                </c:pt>
                <c:pt idx="7">
                  <c:v>289</c:v>
                </c:pt>
                <c:pt idx="8">
                  <c:v>187</c:v>
                </c:pt>
                <c:pt idx="9">
                  <c:v>36083</c:v>
                </c:pt>
                <c:pt idx="10">
                  <c:v>8640</c:v>
                </c:pt>
                <c:pt idx="11">
                  <c:v>879</c:v>
                </c:pt>
                <c:pt idx="12">
                  <c:v>1498</c:v>
                </c:pt>
                <c:pt idx="13">
                  <c:v>18449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E2F5-459E-A177-CDA1DD6100D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1.6 Age-standardised death rate per 100,000 from coronary heart disease (CHD), under 75, by gender, Northern Ireland, 1975 to 2017</a:t>
            </a:r>
          </a:p>
        </c:rich>
      </c:tx>
      <c:layout>
        <c:manualLayout>
          <c:xMode val="edge"/>
          <c:yMode val="edge"/>
          <c:x val="8.0007690899102743E-2"/>
          <c:y val="3.35008375209380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776536653848506E-2"/>
          <c:y val="0.13038705227171099"/>
          <c:w val="0.74782787035341536"/>
          <c:h val="0.73304492717304826"/>
        </c:manualLayout>
      </c:layout>
      <c:lineChart>
        <c:grouping val="standard"/>
        <c:varyColors val="0"/>
        <c:ser>
          <c:idx val="0"/>
          <c:order val="0"/>
          <c:tx>
            <c:strRef>
              <c:f>'1.6'!$S$4</c:f>
              <c:strCache>
                <c:ptCount val="1"/>
                <c:pt idx="0">
                  <c:v>Men</c:v>
                </c:pt>
              </c:strCache>
            </c:strRef>
          </c:tx>
          <c:marker>
            <c:symbol val="none"/>
          </c:marker>
          <c:cat>
            <c:numRef>
              <c:f>'1.6'!$A$8:$A$41</c:f>
              <c:numCache>
                <c:formatCode>General</c:formatCode>
                <c:ptCount val="34"/>
                <c:pt idx="0">
                  <c:v>1975</c:v>
                </c:pt>
                <c:pt idx="1">
                  <c:v>1977</c:v>
                </c:pt>
                <c:pt idx="2">
                  <c:v>1979</c:v>
                </c:pt>
                <c:pt idx="3">
                  <c:v>1981</c:v>
                </c:pt>
                <c:pt idx="4">
                  <c:v>1983</c:v>
                </c:pt>
                <c:pt idx="5">
                  <c:v>1985</c:v>
                </c:pt>
                <c:pt idx="6">
                  <c:v>1987</c:v>
                </c:pt>
                <c:pt idx="7">
                  <c:v>1989</c:v>
                </c:pt>
                <c:pt idx="8">
                  <c:v>1991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  <c:pt idx="32">
                  <c:v>2016</c:v>
                </c:pt>
                <c:pt idx="33">
                  <c:v>2017</c:v>
                </c:pt>
              </c:numCache>
            </c:numRef>
          </c:cat>
          <c:val>
            <c:numRef>
              <c:f>'1.6'!$S$8:$S$41</c:f>
              <c:numCache>
                <c:formatCode>0</c:formatCode>
                <c:ptCount val="34"/>
                <c:pt idx="0">
                  <c:v>389.83730000000003</c:v>
                </c:pt>
                <c:pt idx="1">
                  <c:v>406.32310000000001</c:v>
                </c:pt>
                <c:pt idx="2">
                  <c:v>402.6336</c:v>
                </c:pt>
                <c:pt idx="3">
                  <c:v>387.92619999999999</c:v>
                </c:pt>
                <c:pt idx="4">
                  <c:v>365.70150000000001</c:v>
                </c:pt>
                <c:pt idx="5">
                  <c:v>347.44229999999999</c:v>
                </c:pt>
                <c:pt idx="6">
                  <c:v>318.85399999999998</c:v>
                </c:pt>
                <c:pt idx="7">
                  <c:v>297.77550000000002</c:v>
                </c:pt>
                <c:pt idx="8">
                  <c:v>265.38560000000001</c:v>
                </c:pt>
                <c:pt idx="9">
                  <c:v>253.5933</c:v>
                </c:pt>
                <c:pt idx="10">
                  <c:v>255.00847241902756</c:v>
                </c:pt>
                <c:pt idx="11">
                  <c:v>255.23210365556534</c:v>
                </c:pt>
                <c:pt idx="12">
                  <c:v>230.23939249076949</c:v>
                </c:pt>
                <c:pt idx="13">
                  <c:v>223.76169907829927</c:v>
                </c:pt>
                <c:pt idx="14">
                  <c:v>203.4831878713909</c:v>
                </c:pt>
                <c:pt idx="15">
                  <c:v>195.44731617840822</c:v>
                </c:pt>
                <c:pt idx="16">
                  <c:v>167.65962951282449</c:v>
                </c:pt>
                <c:pt idx="17">
                  <c:v>152.97358762474437</c:v>
                </c:pt>
                <c:pt idx="18">
                  <c:v>146.21340541872047</c:v>
                </c:pt>
                <c:pt idx="19">
                  <c:v>131.14889858309851</c:v>
                </c:pt>
                <c:pt idx="20">
                  <c:v>129.86973431543095</c:v>
                </c:pt>
                <c:pt idx="21">
                  <c:v>117.0483268876165</c:v>
                </c:pt>
                <c:pt idx="22">
                  <c:v>110.08032424530165</c:v>
                </c:pt>
                <c:pt idx="23">
                  <c:v>106.76157889756253</c:v>
                </c:pt>
                <c:pt idx="24">
                  <c:v>93.726619792485636</c:v>
                </c:pt>
                <c:pt idx="25">
                  <c:v>88.610311542606127</c:v>
                </c:pt>
                <c:pt idx="26">
                  <c:v>88.96838144817724</c:v>
                </c:pt>
                <c:pt idx="27">
                  <c:v>82.463403030734554</c:v>
                </c:pt>
                <c:pt idx="28">
                  <c:v>74.569614937278899</c:v>
                </c:pt>
                <c:pt idx="29">
                  <c:v>71.494553504210984</c:v>
                </c:pt>
                <c:pt idx="30">
                  <c:v>63.491940854085733</c:v>
                </c:pt>
                <c:pt idx="31">
                  <c:v>66.609942960282496</c:v>
                </c:pt>
                <c:pt idx="32">
                  <c:v>57.124241704569229</c:v>
                </c:pt>
                <c:pt idx="33">
                  <c:v>61.830964964464236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852-4964-AA19-B798CD52261B}"/>
            </c:ext>
          </c:extLst>
        </c:ser>
        <c:ser>
          <c:idx val="1"/>
          <c:order val="1"/>
          <c:tx>
            <c:strRef>
              <c:f>'1.6'!$T$4</c:f>
              <c:strCache>
                <c:ptCount val="1"/>
                <c:pt idx="0">
                  <c:v>Women</c:v>
                </c:pt>
              </c:strCache>
            </c:strRef>
          </c:tx>
          <c:marker>
            <c:symbol val="none"/>
          </c:marker>
          <c:cat>
            <c:numRef>
              <c:f>'1.6'!$A$8:$A$41</c:f>
              <c:numCache>
                <c:formatCode>General</c:formatCode>
                <c:ptCount val="34"/>
                <c:pt idx="0">
                  <c:v>1975</c:v>
                </c:pt>
                <c:pt idx="1">
                  <c:v>1977</c:v>
                </c:pt>
                <c:pt idx="2">
                  <c:v>1979</c:v>
                </c:pt>
                <c:pt idx="3">
                  <c:v>1981</c:v>
                </c:pt>
                <c:pt idx="4">
                  <c:v>1983</c:v>
                </c:pt>
                <c:pt idx="5">
                  <c:v>1985</c:v>
                </c:pt>
                <c:pt idx="6">
                  <c:v>1987</c:v>
                </c:pt>
                <c:pt idx="7">
                  <c:v>1989</c:v>
                </c:pt>
                <c:pt idx="8">
                  <c:v>1991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  <c:pt idx="32">
                  <c:v>2016</c:v>
                </c:pt>
                <c:pt idx="33">
                  <c:v>2017</c:v>
                </c:pt>
              </c:numCache>
            </c:numRef>
          </c:cat>
          <c:val>
            <c:numRef>
              <c:f>'1.6'!$T$8:$T$41</c:f>
              <c:numCache>
                <c:formatCode>0</c:formatCode>
                <c:ptCount val="34"/>
                <c:pt idx="0">
                  <c:v>143.83019999999999</c:v>
                </c:pt>
                <c:pt idx="1">
                  <c:v>152.8836</c:v>
                </c:pt>
                <c:pt idx="2">
                  <c:v>154.59649999999999</c:v>
                </c:pt>
                <c:pt idx="3">
                  <c:v>147.09370000000001</c:v>
                </c:pt>
                <c:pt idx="4">
                  <c:v>138.48079999999999</c:v>
                </c:pt>
                <c:pt idx="5">
                  <c:v>134.67490000000001</c:v>
                </c:pt>
                <c:pt idx="6">
                  <c:v>123.78440000000001</c:v>
                </c:pt>
                <c:pt idx="7">
                  <c:v>115.2762</c:v>
                </c:pt>
                <c:pt idx="8">
                  <c:v>101.5658</c:v>
                </c:pt>
                <c:pt idx="9">
                  <c:v>101.6656</c:v>
                </c:pt>
                <c:pt idx="10">
                  <c:v>104.85790048392177</c:v>
                </c:pt>
                <c:pt idx="11">
                  <c:v>104.07072747019826</c:v>
                </c:pt>
                <c:pt idx="12">
                  <c:v>89.906332739611315</c:v>
                </c:pt>
                <c:pt idx="13">
                  <c:v>82.27043391097321</c:v>
                </c:pt>
                <c:pt idx="14">
                  <c:v>74.885723764559771</c:v>
                </c:pt>
                <c:pt idx="15">
                  <c:v>70.758555135075355</c:v>
                </c:pt>
                <c:pt idx="16">
                  <c:v>62.503002187928821</c:v>
                </c:pt>
                <c:pt idx="17">
                  <c:v>59.738646139877204</c:v>
                </c:pt>
                <c:pt idx="18">
                  <c:v>54.887906824256383</c:v>
                </c:pt>
                <c:pt idx="19">
                  <c:v>44.827995392141595</c:v>
                </c:pt>
                <c:pt idx="20">
                  <c:v>44.819359256285665</c:v>
                </c:pt>
                <c:pt idx="21">
                  <c:v>42.690659099049213</c:v>
                </c:pt>
                <c:pt idx="22">
                  <c:v>41.348998018137827</c:v>
                </c:pt>
                <c:pt idx="23">
                  <c:v>35.399697083530029</c:v>
                </c:pt>
                <c:pt idx="24">
                  <c:v>33.392681881183115</c:v>
                </c:pt>
                <c:pt idx="25">
                  <c:v>33.2653093166536</c:v>
                </c:pt>
                <c:pt idx="26">
                  <c:v>28.500413266822001</c:v>
                </c:pt>
                <c:pt idx="27">
                  <c:v>23.948983642089228</c:v>
                </c:pt>
                <c:pt idx="28">
                  <c:v>22.982485866066085</c:v>
                </c:pt>
                <c:pt idx="29">
                  <c:v>22.093829292143543</c:v>
                </c:pt>
                <c:pt idx="30">
                  <c:v>21.657187370774835</c:v>
                </c:pt>
                <c:pt idx="31">
                  <c:v>22.493671280895111</c:v>
                </c:pt>
                <c:pt idx="32">
                  <c:v>20.24340099813659</c:v>
                </c:pt>
                <c:pt idx="33">
                  <c:v>19.104487139408267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852-4964-AA19-B798CD52261B}"/>
            </c:ext>
          </c:extLst>
        </c:ser>
        <c:ser>
          <c:idx val="2"/>
          <c:order val="2"/>
          <c:tx>
            <c:strRef>
              <c:f>'1.6'!$U$4</c:f>
              <c:strCache>
                <c:ptCount val="1"/>
                <c:pt idx="0">
                  <c:v>Both</c:v>
                </c:pt>
              </c:strCache>
            </c:strRef>
          </c:tx>
          <c:marker>
            <c:symbol val="none"/>
          </c:marker>
          <c:cat>
            <c:numRef>
              <c:f>'1.6'!$A$8:$A$41</c:f>
              <c:numCache>
                <c:formatCode>General</c:formatCode>
                <c:ptCount val="34"/>
                <c:pt idx="0">
                  <c:v>1975</c:v>
                </c:pt>
                <c:pt idx="1">
                  <c:v>1977</c:v>
                </c:pt>
                <c:pt idx="2">
                  <c:v>1979</c:v>
                </c:pt>
                <c:pt idx="3">
                  <c:v>1981</c:v>
                </c:pt>
                <c:pt idx="4">
                  <c:v>1983</c:v>
                </c:pt>
                <c:pt idx="5">
                  <c:v>1985</c:v>
                </c:pt>
                <c:pt idx="6">
                  <c:v>1987</c:v>
                </c:pt>
                <c:pt idx="7">
                  <c:v>1989</c:v>
                </c:pt>
                <c:pt idx="8">
                  <c:v>1991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  <c:pt idx="32">
                  <c:v>2016</c:v>
                </c:pt>
                <c:pt idx="33">
                  <c:v>2017</c:v>
                </c:pt>
              </c:numCache>
            </c:numRef>
          </c:cat>
          <c:val>
            <c:numRef>
              <c:f>'1.6'!$U$8:$U$41</c:f>
              <c:numCache>
                <c:formatCode>0</c:formatCode>
                <c:ptCount val="34"/>
                <c:pt idx="0">
                  <c:v>255.11369999999999</c:v>
                </c:pt>
                <c:pt idx="1">
                  <c:v>267.40069999999997</c:v>
                </c:pt>
                <c:pt idx="2">
                  <c:v>266.87060000000002</c:v>
                </c:pt>
                <c:pt idx="3">
                  <c:v>255.67439999999999</c:v>
                </c:pt>
                <c:pt idx="4">
                  <c:v>241.1131</c:v>
                </c:pt>
                <c:pt idx="5">
                  <c:v>230.97450000000001</c:v>
                </c:pt>
                <c:pt idx="6">
                  <c:v>212.15780000000001</c:v>
                </c:pt>
                <c:pt idx="7">
                  <c:v>197.96940000000001</c:v>
                </c:pt>
                <c:pt idx="8">
                  <c:v>176.25720000000001</c:v>
                </c:pt>
                <c:pt idx="9">
                  <c:v>170.95529999999999</c:v>
                </c:pt>
                <c:pt idx="10">
                  <c:v>173.41244252377606</c:v>
                </c:pt>
                <c:pt idx="11">
                  <c:v>172.86526633346548</c:v>
                </c:pt>
                <c:pt idx="12">
                  <c:v>154.10116915238876</c:v>
                </c:pt>
                <c:pt idx="13">
                  <c:v>147.25502707064925</c:v>
                </c:pt>
                <c:pt idx="14">
                  <c:v>134.14555811414817</c:v>
                </c:pt>
                <c:pt idx="15">
                  <c:v>128.26082529889521</c:v>
                </c:pt>
                <c:pt idx="16">
                  <c:v>111.29201209237249</c:v>
                </c:pt>
                <c:pt idx="17">
                  <c:v>103.42770795278162</c:v>
                </c:pt>
                <c:pt idx="18">
                  <c:v>97.575978925324321</c:v>
                </c:pt>
                <c:pt idx="19">
                  <c:v>85.33870158807305</c:v>
                </c:pt>
                <c:pt idx="20">
                  <c:v>84.89176283768262</c:v>
                </c:pt>
                <c:pt idx="21">
                  <c:v>78.005753703141337</c:v>
                </c:pt>
                <c:pt idx="22">
                  <c:v>74.117578124113493</c:v>
                </c:pt>
                <c:pt idx="23">
                  <c:v>69.540616509497781</c:v>
                </c:pt>
                <c:pt idx="24">
                  <c:v>62.321436508517642</c:v>
                </c:pt>
                <c:pt idx="25">
                  <c:v>59.838993910542314</c:v>
                </c:pt>
                <c:pt idx="26">
                  <c:v>57.592272926468041</c:v>
                </c:pt>
                <c:pt idx="27">
                  <c:v>52.149055970444138</c:v>
                </c:pt>
                <c:pt idx="28">
                  <c:v>47.912065116952846</c:v>
                </c:pt>
                <c:pt idx="29">
                  <c:v>46.033878556565291</c:v>
                </c:pt>
                <c:pt idx="30">
                  <c:v>41.976149736105761</c:v>
                </c:pt>
                <c:pt idx="31">
                  <c:v>43.803856674078077</c:v>
                </c:pt>
                <c:pt idx="32">
                  <c:v>38.121041372767834</c:v>
                </c:pt>
                <c:pt idx="33">
                  <c:v>39.857058578956732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852-4964-AA19-B798CD522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87744"/>
        <c:axId val="112689536"/>
      </c:lineChart>
      <c:catAx>
        <c:axId val="1126877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2689536"/>
        <c:crosses val="autoZero"/>
        <c:auto val="1"/>
        <c:lblAlgn val="ctr"/>
        <c:lblOffset val="100"/>
        <c:noMultiLvlLbl val="0"/>
      </c:catAx>
      <c:valAx>
        <c:axId val="1126895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layout>
            <c:manualLayout>
              <c:xMode val="edge"/>
              <c:yMode val="edge"/>
              <c:x val="2.2721967893548193E-2"/>
              <c:y val="0.3768631433633610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1126877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861991088323261"/>
          <c:y val="0.3146859406393297"/>
          <c:w val="9.6728926326069734E-2"/>
          <c:h val="0.121158548648755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Figure 1.7 Age-standardised death rates per 100,000 from stroke (CBVD), all ages, by gender, United Kingdom 1969 to 2017</a:t>
            </a:r>
          </a:p>
        </c:rich>
      </c:tx>
      <c:layout>
        <c:manualLayout>
          <c:xMode val="edge"/>
          <c:yMode val="edge"/>
          <c:x val="4.7951416496390724E-2"/>
          <c:y val="1.9199999999999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555680947047741E-2"/>
          <c:y val="0.11841530552482592"/>
          <c:w val="0.81170472583435194"/>
          <c:h val="0.81368844094488213"/>
        </c:manualLayout>
      </c:layout>
      <c:lineChart>
        <c:grouping val="standard"/>
        <c:varyColors val="0"/>
        <c:ser>
          <c:idx val="0"/>
          <c:order val="0"/>
          <c:tx>
            <c:strRef>
              <c:f>'1.7'!$C$4</c:f>
              <c:strCache>
                <c:ptCount val="1"/>
                <c:pt idx="0">
                  <c:v>Men</c:v>
                </c:pt>
              </c:strCache>
            </c:strRef>
          </c:tx>
          <c:marker>
            <c:symbol val="none"/>
          </c:marker>
          <c:cat>
            <c:numRef>
              <c:f>'1.7'!$A$5:$A$41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'1.7'!$C$5:$C$41</c:f>
              <c:numCache>
                <c:formatCode>0</c:formatCode>
                <c:ptCount val="37"/>
                <c:pt idx="0">
                  <c:v>317.52449999999999</c:v>
                </c:pt>
                <c:pt idx="1">
                  <c:v>308.18180000000001</c:v>
                </c:pt>
                <c:pt idx="2">
                  <c:v>303.64139999999998</c:v>
                </c:pt>
                <c:pt idx="3">
                  <c:v>279.3433</c:v>
                </c:pt>
                <c:pt idx="4">
                  <c:v>252.5966</c:v>
                </c:pt>
                <c:pt idx="5">
                  <c:v>254.07560000000001</c:v>
                </c:pt>
                <c:pt idx="6">
                  <c:v>229.0026</c:v>
                </c:pt>
                <c:pt idx="7">
                  <c:v>213.00139999999999</c:v>
                </c:pt>
                <c:pt idx="8">
                  <c:v>223.54650000000001</c:v>
                </c:pt>
                <c:pt idx="9">
                  <c:v>202.9949</c:v>
                </c:pt>
                <c:pt idx="10">
                  <c:v>195.40950000000001</c:v>
                </c:pt>
                <c:pt idx="11">
                  <c:v>192.0898</c:v>
                </c:pt>
                <c:pt idx="12">
                  <c:v>167.255</c:v>
                </c:pt>
                <c:pt idx="13">
                  <c:v>156.80554293043204</c:v>
                </c:pt>
                <c:pt idx="14">
                  <c:v>156.48719518177884</c:v>
                </c:pt>
                <c:pt idx="15">
                  <c:v>155.02409705667273</c:v>
                </c:pt>
                <c:pt idx="16">
                  <c:v>149.32619237938866</c:v>
                </c:pt>
                <c:pt idx="17">
                  <c:v>144.96033985896725</c:v>
                </c:pt>
                <c:pt idx="18">
                  <c:v>138.98085614695333</c:v>
                </c:pt>
                <c:pt idx="19">
                  <c:v>129.41328693774921</c:v>
                </c:pt>
                <c:pt idx="20">
                  <c:v>147.19436383512303</c:v>
                </c:pt>
                <c:pt idx="21">
                  <c:v>148.00250014321082</c:v>
                </c:pt>
                <c:pt idx="22">
                  <c:v>142.11225364122819</c:v>
                </c:pt>
                <c:pt idx="23">
                  <c:v>128.63209640835348</c:v>
                </c:pt>
                <c:pt idx="24">
                  <c:v>119.70666341150692</c:v>
                </c:pt>
                <c:pt idx="25">
                  <c:v>114.27102041092887</c:v>
                </c:pt>
                <c:pt idx="26">
                  <c:v>106.91167379957612</c:v>
                </c:pt>
                <c:pt idx="27">
                  <c:v>105.18697979433108</c:v>
                </c:pt>
                <c:pt idx="28">
                  <c:v>96.016389342690218</c:v>
                </c:pt>
                <c:pt idx="29">
                  <c:v>93.996658834673298</c:v>
                </c:pt>
                <c:pt idx="30">
                  <c:v>77.806493282278012</c:v>
                </c:pt>
                <c:pt idx="31">
                  <c:v>74.014283414283682</c:v>
                </c:pt>
                <c:pt idx="32">
                  <c:v>72.082679709581029</c:v>
                </c:pt>
                <c:pt idx="33">
                  <c:v>69.806458172563069</c:v>
                </c:pt>
                <c:pt idx="34">
                  <c:v>69.469627913708067</c:v>
                </c:pt>
                <c:pt idx="35">
                  <c:v>65.174662096544353</c:v>
                </c:pt>
                <c:pt idx="36">
                  <c:v>61.499910034728906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C24-441E-BC08-3AB4D75C16E2}"/>
            </c:ext>
          </c:extLst>
        </c:ser>
        <c:ser>
          <c:idx val="1"/>
          <c:order val="1"/>
          <c:tx>
            <c:strRef>
              <c:f>'1.7'!$D$4</c:f>
              <c:strCache>
                <c:ptCount val="1"/>
                <c:pt idx="0">
                  <c:v>Women</c:v>
                </c:pt>
              </c:strCache>
            </c:strRef>
          </c:tx>
          <c:marker>
            <c:symbol val="none"/>
          </c:marker>
          <c:cat>
            <c:numRef>
              <c:f>'1.7'!$A$5:$A$41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'1.7'!$D$5:$D$41</c:f>
              <c:numCache>
                <c:formatCode>0</c:formatCode>
                <c:ptCount val="37"/>
                <c:pt idx="0">
                  <c:v>289.62810000000002</c:v>
                </c:pt>
                <c:pt idx="1">
                  <c:v>277.34699999999998</c:v>
                </c:pt>
                <c:pt idx="2">
                  <c:v>272.7011</c:v>
                </c:pt>
                <c:pt idx="3">
                  <c:v>254.75309999999999</c:v>
                </c:pt>
                <c:pt idx="4">
                  <c:v>235.65860000000001</c:v>
                </c:pt>
                <c:pt idx="5">
                  <c:v>232.09800000000001</c:v>
                </c:pt>
                <c:pt idx="6">
                  <c:v>210.339</c:v>
                </c:pt>
                <c:pt idx="7">
                  <c:v>198.8023</c:v>
                </c:pt>
                <c:pt idx="8">
                  <c:v>203.69659999999999</c:v>
                </c:pt>
                <c:pt idx="9">
                  <c:v>188.60159999999999</c:v>
                </c:pt>
                <c:pt idx="10">
                  <c:v>179.35040000000001</c:v>
                </c:pt>
                <c:pt idx="11">
                  <c:v>173.98259999999999</c:v>
                </c:pt>
                <c:pt idx="12">
                  <c:v>155.73500000000001</c:v>
                </c:pt>
                <c:pt idx="13">
                  <c:v>147.77846955114799</c:v>
                </c:pt>
                <c:pt idx="14">
                  <c:v>147.30208964859051</c:v>
                </c:pt>
                <c:pt idx="15">
                  <c:v>145.04521143081956</c:v>
                </c:pt>
                <c:pt idx="16">
                  <c:v>138.64465912367638</c:v>
                </c:pt>
                <c:pt idx="17">
                  <c:v>137.10793675716567</c:v>
                </c:pt>
                <c:pt idx="18">
                  <c:v>134.0335129393689</c:v>
                </c:pt>
                <c:pt idx="19">
                  <c:v>124.43541696177907</c:v>
                </c:pt>
                <c:pt idx="20">
                  <c:v>135.43051740282269</c:v>
                </c:pt>
                <c:pt idx="21">
                  <c:v>135.53711968276389</c:v>
                </c:pt>
                <c:pt idx="22">
                  <c:v>132.11988870518982</c:v>
                </c:pt>
                <c:pt idx="23">
                  <c:v>120.59089614747565</c:v>
                </c:pt>
                <c:pt idx="24">
                  <c:v>113.62197029528109</c:v>
                </c:pt>
                <c:pt idx="25">
                  <c:v>105.94682264353092</c:v>
                </c:pt>
                <c:pt idx="26">
                  <c:v>101.60744165075342</c:v>
                </c:pt>
                <c:pt idx="27">
                  <c:v>100.51799621355575</c:v>
                </c:pt>
                <c:pt idx="28">
                  <c:v>92.367354101048321</c:v>
                </c:pt>
                <c:pt idx="29">
                  <c:v>89.145610887936627</c:v>
                </c:pt>
                <c:pt idx="30">
                  <c:v>73.433318737984308</c:v>
                </c:pt>
                <c:pt idx="31">
                  <c:v>72.065508158662652</c:v>
                </c:pt>
                <c:pt idx="32">
                  <c:v>68.003472358726711</c:v>
                </c:pt>
                <c:pt idx="33">
                  <c:v>63.978627986722657</c:v>
                </c:pt>
                <c:pt idx="34">
                  <c:v>65.156674168864896</c:v>
                </c:pt>
                <c:pt idx="35">
                  <c:v>59.35647852766413</c:v>
                </c:pt>
                <c:pt idx="36">
                  <c:v>56.854892561238863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C24-441E-BC08-3AB4D75C16E2}"/>
            </c:ext>
          </c:extLst>
        </c:ser>
        <c:ser>
          <c:idx val="2"/>
          <c:order val="2"/>
          <c:tx>
            <c:strRef>
              <c:f>'1.7'!$E$4</c:f>
              <c:strCache>
                <c:ptCount val="1"/>
                <c:pt idx="0">
                  <c:v>Both</c:v>
                </c:pt>
              </c:strCache>
            </c:strRef>
          </c:tx>
          <c:marker>
            <c:symbol val="none"/>
          </c:marker>
          <c:cat>
            <c:numRef>
              <c:f>'1.7'!$A$5:$A$41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'1.7'!$E$5:$E$41</c:f>
              <c:numCache>
                <c:formatCode>0</c:formatCode>
                <c:ptCount val="37"/>
                <c:pt idx="0">
                  <c:v>301.09769999999997</c:v>
                </c:pt>
                <c:pt idx="1">
                  <c:v>289.59589999999997</c:v>
                </c:pt>
                <c:pt idx="2">
                  <c:v>285.3073</c:v>
                </c:pt>
                <c:pt idx="3">
                  <c:v>265.6069</c:v>
                </c:pt>
                <c:pt idx="4">
                  <c:v>243.89340000000001</c:v>
                </c:pt>
                <c:pt idx="5">
                  <c:v>242.07730000000001</c:v>
                </c:pt>
                <c:pt idx="6">
                  <c:v>219.18709999999999</c:v>
                </c:pt>
                <c:pt idx="7">
                  <c:v>206.143</c:v>
                </c:pt>
                <c:pt idx="8">
                  <c:v>212.9306</c:v>
                </c:pt>
                <c:pt idx="9">
                  <c:v>196.19450000000001</c:v>
                </c:pt>
                <c:pt idx="10">
                  <c:v>186.7894</c:v>
                </c:pt>
                <c:pt idx="11">
                  <c:v>182.38929999999999</c:v>
                </c:pt>
                <c:pt idx="12">
                  <c:v>161.64689999999999</c:v>
                </c:pt>
                <c:pt idx="13">
                  <c:v>152.80843952630605</c:v>
                </c:pt>
                <c:pt idx="14">
                  <c:v>152.40755878920882</c:v>
                </c:pt>
                <c:pt idx="15">
                  <c:v>150.46018787723119</c:v>
                </c:pt>
                <c:pt idx="16">
                  <c:v>144.14125160419863</c:v>
                </c:pt>
                <c:pt idx="17">
                  <c:v>141.67570595116587</c:v>
                </c:pt>
                <c:pt idx="18">
                  <c:v>137.49548267581244</c:v>
                </c:pt>
                <c:pt idx="19">
                  <c:v>127.95777555772109</c:v>
                </c:pt>
                <c:pt idx="20">
                  <c:v>141.30408305733974</c:v>
                </c:pt>
                <c:pt idx="21">
                  <c:v>141.61667051735179</c:v>
                </c:pt>
                <c:pt idx="22">
                  <c:v>137.37071150126576</c:v>
                </c:pt>
                <c:pt idx="23">
                  <c:v>125.00686646437146</c:v>
                </c:pt>
                <c:pt idx="24">
                  <c:v>117.20330617561152</c:v>
                </c:pt>
                <c:pt idx="25">
                  <c:v>110.21487222409621</c:v>
                </c:pt>
                <c:pt idx="26">
                  <c:v>104.74919210108615</c:v>
                </c:pt>
                <c:pt idx="27">
                  <c:v>103.44310515012668</c:v>
                </c:pt>
                <c:pt idx="28">
                  <c:v>94.835906264534458</c:v>
                </c:pt>
                <c:pt idx="29">
                  <c:v>92.024612417944155</c:v>
                </c:pt>
                <c:pt idx="30">
                  <c:v>75.833759495588041</c:v>
                </c:pt>
                <c:pt idx="31">
                  <c:v>73.512931891536738</c:v>
                </c:pt>
                <c:pt idx="32">
                  <c:v>70.376719595726797</c:v>
                </c:pt>
                <c:pt idx="33">
                  <c:v>66.866668034520757</c:v>
                </c:pt>
                <c:pt idx="34">
                  <c:v>67.487033322604816</c:v>
                </c:pt>
                <c:pt idx="35">
                  <c:v>62.185481993712479</c:v>
                </c:pt>
                <c:pt idx="36">
                  <c:v>59.234259809502873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C24-441E-BC08-3AB4D75C1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31584"/>
        <c:axId val="112933120"/>
      </c:lineChart>
      <c:catAx>
        <c:axId val="1129315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112933120"/>
        <c:crosses val="autoZero"/>
        <c:auto val="1"/>
        <c:lblAlgn val="ctr"/>
        <c:lblOffset val="100"/>
        <c:noMultiLvlLbl val="0"/>
      </c:catAx>
      <c:valAx>
        <c:axId val="1129331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Death rate per 100,000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29315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4619593560576938"/>
          <c:y val="0.25959424671916009"/>
          <c:w val="9.3217745175989852E-2"/>
          <c:h val="0.123013016230114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Figure 1.7 Age-standardised death rates per 100,000 from stroke </a:t>
            </a:r>
            <a:r>
              <a:rPr lang="en-US" sz="1400" b="1" i="0" u="none" strike="noStrike" baseline="0">
                <a:effectLst/>
              </a:rPr>
              <a:t>(CBVD)</a:t>
            </a:r>
            <a:r>
              <a:rPr lang="en-US" sz="1400"/>
              <a:t>, all ages, by gender, England 1969 to 2017</a:t>
            </a:r>
          </a:p>
        </c:rich>
      </c:tx>
      <c:layout>
        <c:manualLayout>
          <c:xMode val="edge"/>
          <c:yMode val="edge"/>
          <c:x val="4.7951416496390724E-2"/>
          <c:y val="1.9199999999999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555680947047741E-2"/>
          <c:y val="0.11841530552482592"/>
          <c:w val="0.81170472583435194"/>
          <c:h val="0.81368844094488213"/>
        </c:manualLayout>
      </c:layout>
      <c:lineChart>
        <c:grouping val="standard"/>
        <c:varyColors val="0"/>
        <c:ser>
          <c:idx val="0"/>
          <c:order val="0"/>
          <c:tx>
            <c:strRef>
              <c:f>'1.7'!$G$4</c:f>
              <c:strCache>
                <c:ptCount val="1"/>
                <c:pt idx="0">
                  <c:v>Men</c:v>
                </c:pt>
              </c:strCache>
            </c:strRef>
          </c:tx>
          <c:marker>
            <c:symbol val="none"/>
          </c:marker>
          <c:cat>
            <c:numRef>
              <c:f>'1.7'!$A$5:$A$41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'1.7'!$G$5:$G$41</c:f>
              <c:numCache>
                <c:formatCode>0</c:formatCode>
                <c:ptCount val="37"/>
                <c:pt idx="0">
                  <c:v>306.97649999999999</c:v>
                </c:pt>
                <c:pt idx="1">
                  <c:v>297.45830000000001</c:v>
                </c:pt>
                <c:pt idx="2">
                  <c:v>289.9443</c:v>
                </c:pt>
                <c:pt idx="3">
                  <c:v>268.29419999999999</c:v>
                </c:pt>
                <c:pt idx="4">
                  <c:v>242.94669999999999</c:v>
                </c:pt>
                <c:pt idx="5">
                  <c:v>242.61869999999999</c:v>
                </c:pt>
                <c:pt idx="6">
                  <c:v>220.0419</c:v>
                </c:pt>
                <c:pt idx="7">
                  <c:v>205.75640000000001</c:v>
                </c:pt>
                <c:pt idx="8">
                  <c:v>218.58189999999999</c:v>
                </c:pt>
                <c:pt idx="9">
                  <c:v>197.74359999999999</c:v>
                </c:pt>
                <c:pt idx="10">
                  <c:v>189.8871</c:v>
                </c:pt>
                <c:pt idx="11">
                  <c:v>188.64070000000001</c:v>
                </c:pt>
                <c:pt idx="12">
                  <c:v>159.8409</c:v>
                </c:pt>
                <c:pt idx="13">
                  <c:v>151.20427379490872</c:v>
                </c:pt>
                <c:pt idx="14">
                  <c:v>150.51672343213596</c:v>
                </c:pt>
                <c:pt idx="15">
                  <c:v>150.30715736962884</c:v>
                </c:pt>
                <c:pt idx="16">
                  <c:v>144.29806172736815</c:v>
                </c:pt>
                <c:pt idx="17">
                  <c:v>140.74173876082421</c:v>
                </c:pt>
                <c:pt idx="18">
                  <c:v>134.15578137303433</c:v>
                </c:pt>
                <c:pt idx="19">
                  <c:v>124.2095397855721</c:v>
                </c:pt>
                <c:pt idx="20">
                  <c:v>143.86121008271829</c:v>
                </c:pt>
                <c:pt idx="21">
                  <c:v>145.09653863972304</c:v>
                </c:pt>
                <c:pt idx="22">
                  <c:v>137.89106301039089</c:v>
                </c:pt>
                <c:pt idx="23">
                  <c:v>125.26627150443078</c:v>
                </c:pt>
                <c:pt idx="24">
                  <c:v>116.9147667524369</c:v>
                </c:pt>
                <c:pt idx="25">
                  <c:v>111.41124473044958</c:v>
                </c:pt>
                <c:pt idx="26">
                  <c:v>103.60744874597535</c:v>
                </c:pt>
                <c:pt idx="27">
                  <c:v>102.43177425510954</c:v>
                </c:pt>
                <c:pt idx="28">
                  <c:v>93.883589819116423</c:v>
                </c:pt>
                <c:pt idx="29">
                  <c:v>91.437104807145815</c:v>
                </c:pt>
                <c:pt idx="30">
                  <c:v>75.264931181208993</c:v>
                </c:pt>
                <c:pt idx="31">
                  <c:v>71.455554288589894</c:v>
                </c:pt>
                <c:pt idx="32">
                  <c:v>68.725131305210695</c:v>
                </c:pt>
                <c:pt idx="33">
                  <c:v>67.409180374199423</c:v>
                </c:pt>
                <c:pt idx="34">
                  <c:v>67.309137346576946</c:v>
                </c:pt>
                <c:pt idx="35">
                  <c:v>62.729653109970648</c:v>
                </c:pt>
                <c:pt idx="36">
                  <c:v>59.551015948940105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05E-4384-BA8C-43B8D7FC5131}"/>
            </c:ext>
          </c:extLst>
        </c:ser>
        <c:ser>
          <c:idx val="1"/>
          <c:order val="1"/>
          <c:tx>
            <c:strRef>
              <c:f>'1.7'!$H$4</c:f>
              <c:strCache>
                <c:ptCount val="1"/>
                <c:pt idx="0">
                  <c:v>Women</c:v>
                </c:pt>
              </c:strCache>
            </c:strRef>
          </c:tx>
          <c:marker>
            <c:symbol val="none"/>
          </c:marker>
          <c:cat>
            <c:numRef>
              <c:f>'1.7'!$A$5:$A$41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'1.7'!$H$5:$H$41</c:f>
              <c:numCache>
                <c:formatCode>0</c:formatCode>
                <c:ptCount val="37"/>
                <c:pt idx="0">
                  <c:v>278.04309999999998</c:v>
                </c:pt>
                <c:pt idx="1">
                  <c:v>267.57749999999999</c:v>
                </c:pt>
                <c:pt idx="2">
                  <c:v>262.8578</c:v>
                </c:pt>
                <c:pt idx="3">
                  <c:v>245.25630000000001</c:v>
                </c:pt>
                <c:pt idx="4">
                  <c:v>226.85749999999999</c:v>
                </c:pt>
                <c:pt idx="5">
                  <c:v>222.71360000000001</c:v>
                </c:pt>
                <c:pt idx="6">
                  <c:v>201.3562</c:v>
                </c:pt>
                <c:pt idx="7">
                  <c:v>191.0855</c:v>
                </c:pt>
                <c:pt idx="8">
                  <c:v>199.3091</c:v>
                </c:pt>
                <c:pt idx="9">
                  <c:v>183.72479999999999</c:v>
                </c:pt>
                <c:pt idx="10">
                  <c:v>173.75479999999999</c:v>
                </c:pt>
                <c:pt idx="11">
                  <c:v>170.09989999999999</c:v>
                </c:pt>
                <c:pt idx="12">
                  <c:v>148.84889999999999</c:v>
                </c:pt>
                <c:pt idx="13">
                  <c:v>141.3854087670089</c:v>
                </c:pt>
                <c:pt idx="14">
                  <c:v>141.23236529718019</c:v>
                </c:pt>
                <c:pt idx="15">
                  <c:v>140.79142461896294</c:v>
                </c:pt>
                <c:pt idx="16">
                  <c:v>134.63820486751928</c:v>
                </c:pt>
                <c:pt idx="17">
                  <c:v>132.98297149448405</c:v>
                </c:pt>
                <c:pt idx="18">
                  <c:v>129.71362374718728</c:v>
                </c:pt>
                <c:pt idx="19">
                  <c:v>119.66633815201219</c:v>
                </c:pt>
                <c:pt idx="20">
                  <c:v>131.95676460665774</c:v>
                </c:pt>
                <c:pt idx="21">
                  <c:v>131.2456967120761</c:v>
                </c:pt>
                <c:pt idx="22">
                  <c:v>128.75236035606406</c:v>
                </c:pt>
                <c:pt idx="23">
                  <c:v>117.00199121561401</c:v>
                </c:pt>
                <c:pt idx="24">
                  <c:v>110.73443657652183</c:v>
                </c:pt>
                <c:pt idx="25">
                  <c:v>103.27152172348552</c:v>
                </c:pt>
                <c:pt idx="26">
                  <c:v>98.80970236868248</c:v>
                </c:pt>
                <c:pt idx="27">
                  <c:v>97.326331576337253</c:v>
                </c:pt>
                <c:pt idx="28">
                  <c:v>89.495625145292024</c:v>
                </c:pt>
                <c:pt idx="29">
                  <c:v>87.101875329474993</c:v>
                </c:pt>
                <c:pt idx="30">
                  <c:v>70.355122243347566</c:v>
                </c:pt>
                <c:pt idx="31">
                  <c:v>69.123309621694588</c:v>
                </c:pt>
                <c:pt idx="32">
                  <c:v>65.076985521005724</c:v>
                </c:pt>
                <c:pt idx="33">
                  <c:v>61.313288930829216</c:v>
                </c:pt>
                <c:pt idx="34">
                  <c:v>62.692865966056651</c:v>
                </c:pt>
                <c:pt idx="35">
                  <c:v>56.698712518319617</c:v>
                </c:pt>
                <c:pt idx="36">
                  <c:v>54.68025494280014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05E-4384-BA8C-43B8D7FC5131}"/>
            </c:ext>
          </c:extLst>
        </c:ser>
        <c:ser>
          <c:idx val="2"/>
          <c:order val="2"/>
          <c:tx>
            <c:strRef>
              <c:f>'1.7'!$I$4</c:f>
              <c:strCache>
                <c:ptCount val="1"/>
                <c:pt idx="0">
                  <c:v>Both</c:v>
                </c:pt>
              </c:strCache>
            </c:strRef>
          </c:tx>
          <c:marker>
            <c:symbol val="none"/>
          </c:marker>
          <c:cat>
            <c:numRef>
              <c:f>'1.7'!$A$5:$A$41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'1.7'!$I$5:$I$41</c:f>
              <c:numCache>
                <c:formatCode>0</c:formatCode>
                <c:ptCount val="37"/>
                <c:pt idx="0">
                  <c:v>289.95089999999999</c:v>
                </c:pt>
                <c:pt idx="1">
                  <c:v>279.50979999999998</c:v>
                </c:pt>
                <c:pt idx="2">
                  <c:v>274.24919999999997</c:v>
                </c:pt>
                <c:pt idx="3">
                  <c:v>255.53129999999999</c:v>
                </c:pt>
                <c:pt idx="4">
                  <c:v>234.96260000000001</c:v>
                </c:pt>
                <c:pt idx="5">
                  <c:v>232.08969999999999</c:v>
                </c:pt>
                <c:pt idx="6">
                  <c:v>210.125</c:v>
                </c:pt>
                <c:pt idx="7">
                  <c:v>198.589</c:v>
                </c:pt>
                <c:pt idx="8">
                  <c:v>208.38489999999999</c:v>
                </c:pt>
                <c:pt idx="9">
                  <c:v>191.1908</c:v>
                </c:pt>
                <c:pt idx="10">
                  <c:v>181.136</c:v>
                </c:pt>
                <c:pt idx="11">
                  <c:v>178.5926</c:v>
                </c:pt>
                <c:pt idx="12">
                  <c:v>154.41</c:v>
                </c:pt>
                <c:pt idx="13">
                  <c:v>146.69279517112713</c:v>
                </c:pt>
                <c:pt idx="14">
                  <c:v>146.27790873049221</c:v>
                </c:pt>
                <c:pt idx="15">
                  <c:v>145.95761528426968</c:v>
                </c:pt>
                <c:pt idx="16">
                  <c:v>139.67393114427779</c:v>
                </c:pt>
                <c:pt idx="17">
                  <c:v>137.33397342899542</c:v>
                </c:pt>
                <c:pt idx="18">
                  <c:v>132.94458106141104</c:v>
                </c:pt>
                <c:pt idx="19">
                  <c:v>122.89011837691896</c:v>
                </c:pt>
                <c:pt idx="20">
                  <c:v>137.83156396234992</c:v>
                </c:pt>
                <c:pt idx="21">
                  <c:v>137.78753389090687</c:v>
                </c:pt>
                <c:pt idx="22">
                  <c:v>133.70389934934161</c:v>
                </c:pt>
                <c:pt idx="23">
                  <c:v>121.47607277740093</c:v>
                </c:pt>
                <c:pt idx="24">
                  <c:v>114.25088431524537</c:v>
                </c:pt>
                <c:pt idx="25">
                  <c:v>107.41183003957005</c:v>
                </c:pt>
                <c:pt idx="26">
                  <c:v>101.73026965792336</c:v>
                </c:pt>
                <c:pt idx="27">
                  <c:v>100.37835222970938</c:v>
                </c:pt>
                <c:pt idx="28">
                  <c:v>92.193197174612749</c:v>
                </c:pt>
                <c:pt idx="29">
                  <c:v>89.763327936111949</c:v>
                </c:pt>
                <c:pt idx="30">
                  <c:v>72.882333299108694</c:v>
                </c:pt>
                <c:pt idx="31">
                  <c:v>70.653977223488894</c:v>
                </c:pt>
                <c:pt idx="32">
                  <c:v>67.302235138901708</c:v>
                </c:pt>
                <c:pt idx="33">
                  <c:v>64.284499003661523</c:v>
                </c:pt>
                <c:pt idx="34">
                  <c:v>65.141917961912498</c:v>
                </c:pt>
                <c:pt idx="35">
                  <c:v>59.593540211614112</c:v>
                </c:pt>
                <c:pt idx="36">
                  <c:v>57.101282824669994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05E-4384-BA8C-43B8D7FC5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73440"/>
        <c:axId val="114174976"/>
      </c:lineChart>
      <c:catAx>
        <c:axId val="1141734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114174976"/>
        <c:crosses val="autoZero"/>
        <c:auto val="1"/>
        <c:lblAlgn val="ctr"/>
        <c:lblOffset val="100"/>
        <c:noMultiLvlLbl val="0"/>
      </c:catAx>
      <c:valAx>
        <c:axId val="1141749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Death rate per 100,000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41734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4619593560576938"/>
          <c:y val="0.25959424671916009"/>
          <c:w val="9.3217745175989852E-2"/>
          <c:h val="0.123013016230114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Figure 1.7 Age-standardised death rates per 100,000 from stroke </a:t>
            </a:r>
            <a:r>
              <a:rPr lang="en-US" sz="1400" b="1" i="0" u="none" strike="noStrike" baseline="0">
                <a:effectLst/>
              </a:rPr>
              <a:t>(CBVD)</a:t>
            </a:r>
            <a:r>
              <a:rPr lang="en-US" sz="1400"/>
              <a:t>, all ages, by gender, Wales 1969 to 2017</a:t>
            </a:r>
          </a:p>
        </c:rich>
      </c:tx>
      <c:layout>
        <c:manualLayout>
          <c:xMode val="edge"/>
          <c:yMode val="edge"/>
          <c:x val="4.7951416496390724E-2"/>
          <c:y val="1.9199999999999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555680947047741E-2"/>
          <c:y val="0.11841530552482592"/>
          <c:w val="0.81170472583435194"/>
          <c:h val="0.81368844094488213"/>
        </c:manualLayout>
      </c:layout>
      <c:lineChart>
        <c:grouping val="standard"/>
        <c:varyColors val="0"/>
        <c:ser>
          <c:idx val="0"/>
          <c:order val="0"/>
          <c:tx>
            <c:strRef>
              <c:f>'1.7'!$K$4</c:f>
              <c:strCache>
                <c:ptCount val="1"/>
                <c:pt idx="0">
                  <c:v>Men</c:v>
                </c:pt>
              </c:strCache>
            </c:strRef>
          </c:tx>
          <c:marker>
            <c:symbol val="none"/>
          </c:marker>
          <c:cat>
            <c:numRef>
              <c:f>'1.7'!$A$5:$A$41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'1.7'!$K$5:$K$41</c:f>
              <c:numCache>
                <c:formatCode>0</c:formatCode>
                <c:ptCount val="37"/>
                <c:pt idx="0">
                  <c:v>344.11239999999998</c:v>
                </c:pt>
                <c:pt idx="1">
                  <c:v>322.37389999999999</c:v>
                </c:pt>
                <c:pt idx="2">
                  <c:v>333.07679999999999</c:v>
                </c:pt>
                <c:pt idx="3">
                  <c:v>298.25740000000002</c:v>
                </c:pt>
                <c:pt idx="4">
                  <c:v>266.58980000000003</c:v>
                </c:pt>
                <c:pt idx="5">
                  <c:v>274.11919999999998</c:v>
                </c:pt>
                <c:pt idx="6">
                  <c:v>245.2106</c:v>
                </c:pt>
                <c:pt idx="7">
                  <c:v>228.0592</c:v>
                </c:pt>
                <c:pt idx="8">
                  <c:v>227.53100000000001</c:v>
                </c:pt>
                <c:pt idx="9">
                  <c:v>209.46299999999999</c:v>
                </c:pt>
                <c:pt idx="10">
                  <c:v>193.8125</c:v>
                </c:pt>
                <c:pt idx="11">
                  <c:v>194.2302</c:v>
                </c:pt>
                <c:pt idx="12">
                  <c:v>161.49760000000001</c:v>
                </c:pt>
                <c:pt idx="13">
                  <c:v>152.8311043423343</c:v>
                </c:pt>
                <c:pt idx="14">
                  <c:v>164.55533568075691</c:v>
                </c:pt>
                <c:pt idx="15">
                  <c:v>158.48475975601107</c:v>
                </c:pt>
                <c:pt idx="16">
                  <c:v>152.55511216240251</c:v>
                </c:pt>
                <c:pt idx="17">
                  <c:v>146.71905698674183</c:v>
                </c:pt>
                <c:pt idx="18">
                  <c:v>140.85607637435359</c:v>
                </c:pt>
                <c:pt idx="19">
                  <c:v>130.31398508098511</c:v>
                </c:pt>
                <c:pt idx="20">
                  <c:v>151.94699204852029</c:v>
                </c:pt>
                <c:pt idx="21">
                  <c:v>147.76110518372482</c:v>
                </c:pt>
                <c:pt idx="22">
                  <c:v>155.8709171229886</c:v>
                </c:pt>
                <c:pt idx="23">
                  <c:v>124.17502916592832</c:v>
                </c:pt>
                <c:pt idx="24">
                  <c:v>122.36456574349999</c:v>
                </c:pt>
                <c:pt idx="25">
                  <c:v>121.77145287577984</c:v>
                </c:pt>
                <c:pt idx="26">
                  <c:v>112.9060797277545</c:v>
                </c:pt>
                <c:pt idx="27">
                  <c:v>105.66719988739897</c:v>
                </c:pt>
                <c:pt idx="28">
                  <c:v>99.76560533187741</c:v>
                </c:pt>
                <c:pt idx="29">
                  <c:v>100.60362447623828</c:v>
                </c:pt>
                <c:pt idx="30">
                  <c:v>77.047224752021563</c:v>
                </c:pt>
                <c:pt idx="31">
                  <c:v>79.974795537958073</c:v>
                </c:pt>
                <c:pt idx="32">
                  <c:v>81.622652433606504</c:v>
                </c:pt>
                <c:pt idx="33">
                  <c:v>78.836219016932503</c:v>
                </c:pt>
                <c:pt idx="34">
                  <c:v>68.284342196464422</c:v>
                </c:pt>
                <c:pt idx="35">
                  <c:v>65.921377210373379</c:v>
                </c:pt>
                <c:pt idx="36">
                  <c:v>59.704423705953545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D9A-472E-9072-01081209DFE0}"/>
            </c:ext>
          </c:extLst>
        </c:ser>
        <c:ser>
          <c:idx val="1"/>
          <c:order val="1"/>
          <c:tx>
            <c:strRef>
              <c:f>'1.7'!$L$4</c:f>
              <c:strCache>
                <c:ptCount val="1"/>
                <c:pt idx="0">
                  <c:v>Women</c:v>
                </c:pt>
              </c:strCache>
            </c:strRef>
          </c:tx>
          <c:marker>
            <c:symbol val="none"/>
          </c:marker>
          <c:cat>
            <c:numRef>
              <c:f>'1.7'!$A$5:$A$41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'1.7'!$L$5:$L$41</c:f>
              <c:numCache>
                <c:formatCode>0</c:formatCode>
                <c:ptCount val="37"/>
                <c:pt idx="0">
                  <c:v>329.82889999999998</c:v>
                </c:pt>
                <c:pt idx="1">
                  <c:v>298.8091</c:v>
                </c:pt>
                <c:pt idx="2">
                  <c:v>290.18540000000002</c:v>
                </c:pt>
                <c:pt idx="3">
                  <c:v>274.49200000000002</c:v>
                </c:pt>
                <c:pt idx="4">
                  <c:v>271.72280000000001</c:v>
                </c:pt>
                <c:pt idx="5">
                  <c:v>256.49700000000001</c:v>
                </c:pt>
                <c:pt idx="6">
                  <c:v>233.49680000000001</c:v>
                </c:pt>
                <c:pt idx="7">
                  <c:v>213.95</c:v>
                </c:pt>
                <c:pt idx="8">
                  <c:v>220.02860000000001</c:v>
                </c:pt>
                <c:pt idx="9">
                  <c:v>198.8974</c:v>
                </c:pt>
                <c:pt idx="10">
                  <c:v>187.03579999999999</c:v>
                </c:pt>
                <c:pt idx="11">
                  <c:v>174.90199999999999</c:v>
                </c:pt>
                <c:pt idx="12">
                  <c:v>156.21770000000001</c:v>
                </c:pt>
                <c:pt idx="13">
                  <c:v>151.71660059781601</c:v>
                </c:pt>
                <c:pt idx="14">
                  <c:v>152.95795933066617</c:v>
                </c:pt>
                <c:pt idx="15">
                  <c:v>152.89039616670161</c:v>
                </c:pt>
                <c:pt idx="16">
                  <c:v>141.64366041162805</c:v>
                </c:pt>
                <c:pt idx="17">
                  <c:v>141.54177065650271</c:v>
                </c:pt>
                <c:pt idx="18">
                  <c:v>136.07875042883464</c:v>
                </c:pt>
                <c:pt idx="19">
                  <c:v>127.39718001860697</c:v>
                </c:pt>
                <c:pt idx="20">
                  <c:v>142.80809148308526</c:v>
                </c:pt>
                <c:pt idx="21">
                  <c:v>145.05906659183938</c:v>
                </c:pt>
                <c:pt idx="22">
                  <c:v>136.74624115168962</c:v>
                </c:pt>
                <c:pt idx="23">
                  <c:v>126.70128661828475</c:v>
                </c:pt>
                <c:pt idx="24">
                  <c:v>115.40977380106962</c:v>
                </c:pt>
                <c:pt idx="25">
                  <c:v>108.78556564393729</c:v>
                </c:pt>
                <c:pt idx="26">
                  <c:v>105.35234736339294</c:v>
                </c:pt>
                <c:pt idx="27">
                  <c:v>108.41318681119638</c:v>
                </c:pt>
                <c:pt idx="28">
                  <c:v>101.30650755997777</c:v>
                </c:pt>
                <c:pt idx="29">
                  <c:v>94.814616197739213</c:v>
                </c:pt>
                <c:pt idx="30">
                  <c:v>75.074518732623019</c:v>
                </c:pt>
                <c:pt idx="31">
                  <c:v>74.178307019689584</c:v>
                </c:pt>
                <c:pt idx="32">
                  <c:v>70.780547286533235</c:v>
                </c:pt>
                <c:pt idx="33">
                  <c:v>71.364688370104631</c:v>
                </c:pt>
                <c:pt idx="34">
                  <c:v>70.272511588289333</c:v>
                </c:pt>
                <c:pt idx="35">
                  <c:v>65.615783893867615</c:v>
                </c:pt>
                <c:pt idx="36">
                  <c:v>58.304499782010041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D9A-472E-9072-01081209DFE0}"/>
            </c:ext>
          </c:extLst>
        </c:ser>
        <c:ser>
          <c:idx val="2"/>
          <c:order val="2"/>
          <c:tx>
            <c:strRef>
              <c:f>'1.7'!$M$4</c:f>
              <c:strCache>
                <c:ptCount val="1"/>
                <c:pt idx="0">
                  <c:v>Both</c:v>
                </c:pt>
              </c:strCache>
            </c:strRef>
          </c:tx>
          <c:marker>
            <c:symbol val="none"/>
          </c:marker>
          <c:cat>
            <c:numRef>
              <c:f>'1.7'!$A$5:$A$41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'1.7'!$M$5:$M$41</c:f>
              <c:numCache>
                <c:formatCode>0</c:formatCode>
                <c:ptCount val="37"/>
                <c:pt idx="0">
                  <c:v>337.16180000000003</c:v>
                </c:pt>
                <c:pt idx="1">
                  <c:v>310.3279</c:v>
                </c:pt>
                <c:pt idx="2">
                  <c:v>306.41759999999999</c:v>
                </c:pt>
                <c:pt idx="3">
                  <c:v>286.39330000000001</c:v>
                </c:pt>
                <c:pt idx="4">
                  <c:v>273.11989999999997</c:v>
                </c:pt>
                <c:pt idx="5">
                  <c:v>265.6456</c:v>
                </c:pt>
                <c:pt idx="6">
                  <c:v>240.59530000000001</c:v>
                </c:pt>
                <c:pt idx="7">
                  <c:v>221.09630000000001</c:v>
                </c:pt>
                <c:pt idx="8">
                  <c:v>225.17179999999999</c:v>
                </c:pt>
                <c:pt idx="9">
                  <c:v>205.1095</c:v>
                </c:pt>
                <c:pt idx="10">
                  <c:v>191.76859999999999</c:v>
                </c:pt>
                <c:pt idx="11">
                  <c:v>184.25069999999999</c:v>
                </c:pt>
                <c:pt idx="12">
                  <c:v>160.8683</c:v>
                </c:pt>
                <c:pt idx="13">
                  <c:v>153.69571142773484</c:v>
                </c:pt>
                <c:pt idx="14">
                  <c:v>159.02351892539841</c:v>
                </c:pt>
                <c:pt idx="15">
                  <c:v>157.23189926661155</c:v>
                </c:pt>
                <c:pt idx="16">
                  <c:v>148.07336748503829</c:v>
                </c:pt>
                <c:pt idx="17">
                  <c:v>145.66990456244022</c:v>
                </c:pt>
                <c:pt idx="18">
                  <c:v>139.95349886587695</c:v>
                </c:pt>
                <c:pt idx="19">
                  <c:v>131.48860331749617</c:v>
                </c:pt>
                <c:pt idx="20">
                  <c:v>147.84263957875365</c:v>
                </c:pt>
                <c:pt idx="21">
                  <c:v>148.01129227094464</c:v>
                </c:pt>
                <c:pt idx="22">
                  <c:v>144.99458879413058</c:v>
                </c:pt>
                <c:pt idx="23">
                  <c:v>127.76596632693838</c:v>
                </c:pt>
                <c:pt idx="24">
                  <c:v>119.85238636918186</c:v>
                </c:pt>
                <c:pt idx="25">
                  <c:v>114.37084429431528</c:v>
                </c:pt>
                <c:pt idx="26">
                  <c:v>109.61889439546988</c:v>
                </c:pt>
                <c:pt idx="27">
                  <c:v>108.71270201321136</c:v>
                </c:pt>
                <c:pt idx="28">
                  <c:v>102.00385340875114</c:v>
                </c:pt>
                <c:pt idx="29">
                  <c:v>97.684897413625151</c:v>
                </c:pt>
                <c:pt idx="30">
                  <c:v>76.692871270809036</c:v>
                </c:pt>
                <c:pt idx="31">
                  <c:v>77.166023917866781</c:v>
                </c:pt>
                <c:pt idx="32">
                  <c:v>75.562052007074129</c:v>
                </c:pt>
                <c:pt idx="33">
                  <c:v>75.063522778353857</c:v>
                </c:pt>
                <c:pt idx="34">
                  <c:v>69.923561881743282</c:v>
                </c:pt>
                <c:pt idx="35">
                  <c:v>66.720287315291813</c:v>
                </c:pt>
                <c:pt idx="36">
                  <c:v>59.928960749613942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D9A-472E-9072-01081209D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19264"/>
        <c:axId val="114307072"/>
      </c:lineChart>
      <c:catAx>
        <c:axId val="1142192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114307072"/>
        <c:crosses val="autoZero"/>
        <c:auto val="1"/>
        <c:lblAlgn val="ctr"/>
        <c:lblOffset val="100"/>
        <c:noMultiLvlLbl val="0"/>
      </c:catAx>
      <c:valAx>
        <c:axId val="1143070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Death rate per 100,000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42192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4619593560576938"/>
          <c:y val="0.25959424671916009"/>
          <c:w val="9.3217745175989852E-2"/>
          <c:h val="0.123013016230114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Figure 1.7 Age-standardised death rates per 100,000 from stroke </a:t>
            </a:r>
            <a:r>
              <a:rPr lang="en-US" sz="1400" b="1" i="0" u="none" strike="noStrike" baseline="0">
                <a:effectLst/>
              </a:rPr>
              <a:t>(CBVD)</a:t>
            </a:r>
            <a:r>
              <a:rPr lang="en-US" sz="1400"/>
              <a:t>, all ages, by gender, Scotland 1969 to 2017</a:t>
            </a:r>
          </a:p>
        </c:rich>
      </c:tx>
      <c:layout>
        <c:manualLayout>
          <c:xMode val="edge"/>
          <c:yMode val="edge"/>
          <c:x val="4.7951416496390724E-2"/>
          <c:y val="1.9199999999999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555680947047741E-2"/>
          <c:y val="0.11841530552482592"/>
          <c:w val="0.81170472583435194"/>
          <c:h val="0.81368844094488213"/>
        </c:manualLayout>
      </c:layout>
      <c:lineChart>
        <c:grouping val="standard"/>
        <c:varyColors val="0"/>
        <c:ser>
          <c:idx val="0"/>
          <c:order val="0"/>
          <c:tx>
            <c:strRef>
              <c:f>'1.7'!$O$4</c:f>
              <c:strCache>
                <c:ptCount val="1"/>
                <c:pt idx="0">
                  <c:v>Men</c:v>
                </c:pt>
              </c:strCache>
            </c:strRef>
          </c:tx>
          <c:marker>
            <c:symbol val="none"/>
          </c:marker>
          <c:cat>
            <c:numRef>
              <c:f>'1.7'!$A$5:$A$41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'1.7'!$O$5:$O$41</c:f>
              <c:numCache>
                <c:formatCode>0</c:formatCode>
                <c:ptCount val="37"/>
                <c:pt idx="0">
                  <c:v>399.6352</c:v>
                </c:pt>
                <c:pt idx="1">
                  <c:v>382.53579999999999</c:v>
                </c:pt>
                <c:pt idx="2">
                  <c:v>392.02519999999998</c:v>
                </c:pt>
                <c:pt idx="3">
                  <c:v>364.48989999999998</c:v>
                </c:pt>
                <c:pt idx="4">
                  <c:v>316.78879999999998</c:v>
                </c:pt>
                <c:pt idx="5">
                  <c:v>334.70319999999998</c:v>
                </c:pt>
                <c:pt idx="6">
                  <c:v>307.95999999999998</c:v>
                </c:pt>
                <c:pt idx="7">
                  <c:v>272.34550000000002</c:v>
                </c:pt>
                <c:pt idx="8">
                  <c:v>272.45389999999998</c:v>
                </c:pt>
                <c:pt idx="9">
                  <c:v>254.6223</c:v>
                </c:pt>
                <c:pt idx="10">
                  <c:v>253.15369999999999</c:v>
                </c:pt>
                <c:pt idx="11">
                  <c:v>231.82169999999999</c:v>
                </c:pt>
                <c:pt idx="12">
                  <c:v>240.6499</c:v>
                </c:pt>
                <c:pt idx="13">
                  <c:v>221.76143411160314</c:v>
                </c:pt>
                <c:pt idx="14">
                  <c:v>218.37190101531678</c:v>
                </c:pt>
                <c:pt idx="15">
                  <c:v>206.13464066480063</c:v>
                </c:pt>
                <c:pt idx="16">
                  <c:v>202.6983691570862</c:v>
                </c:pt>
                <c:pt idx="17">
                  <c:v>190.31858380696076</c:v>
                </c:pt>
                <c:pt idx="18">
                  <c:v>188.43778319982539</c:v>
                </c:pt>
                <c:pt idx="19">
                  <c:v>188.11979881798663</c:v>
                </c:pt>
                <c:pt idx="20">
                  <c:v>179.02355983977941</c:v>
                </c:pt>
                <c:pt idx="21">
                  <c:v>181.60206224169397</c:v>
                </c:pt>
                <c:pt idx="22">
                  <c:v>179.84916544077902</c:v>
                </c:pt>
                <c:pt idx="23">
                  <c:v>169.00720392071389</c:v>
                </c:pt>
                <c:pt idx="24">
                  <c:v>149.57767507171559</c:v>
                </c:pt>
                <c:pt idx="25">
                  <c:v>139.44448636398477</c:v>
                </c:pt>
                <c:pt idx="26">
                  <c:v>136.97381539765675</c:v>
                </c:pt>
                <c:pt idx="27">
                  <c:v>132.12185781151715</c:v>
                </c:pt>
                <c:pt idx="28">
                  <c:v>117.17071752060741</c:v>
                </c:pt>
                <c:pt idx="29">
                  <c:v>114.824639288496</c:v>
                </c:pt>
                <c:pt idx="30">
                  <c:v>104.31331722037423</c:v>
                </c:pt>
                <c:pt idx="31">
                  <c:v>96.470033502330821</c:v>
                </c:pt>
                <c:pt idx="32">
                  <c:v>99.455342364500439</c:v>
                </c:pt>
                <c:pt idx="33">
                  <c:v>87.985329392787108</c:v>
                </c:pt>
                <c:pt idx="34">
                  <c:v>92.099756091676824</c:v>
                </c:pt>
                <c:pt idx="35">
                  <c:v>88.679395570095878</c:v>
                </c:pt>
                <c:pt idx="36">
                  <c:v>81.119580372607558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B89-4035-ACDC-DC20CEEC0301}"/>
            </c:ext>
          </c:extLst>
        </c:ser>
        <c:ser>
          <c:idx val="1"/>
          <c:order val="1"/>
          <c:tx>
            <c:strRef>
              <c:f>'1.7'!$P$4</c:f>
              <c:strCache>
                <c:ptCount val="1"/>
                <c:pt idx="0">
                  <c:v>Women</c:v>
                </c:pt>
              </c:strCache>
            </c:strRef>
          </c:tx>
          <c:marker>
            <c:symbol val="none"/>
          </c:marker>
          <c:cat>
            <c:numRef>
              <c:f>'1.7'!$A$5:$A$41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'1.7'!$P$5:$P$41</c:f>
              <c:numCache>
                <c:formatCode>0</c:formatCode>
                <c:ptCount val="37"/>
                <c:pt idx="0">
                  <c:v>373.2867</c:v>
                </c:pt>
                <c:pt idx="1">
                  <c:v>345.65750000000003</c:v>
                </c:pt>
                <c:pt idx="2">
                  <c:v>346.40690000000001</c:v>
                </c:pt>
                <c:pt idx="3">
                  <c:v>322.55869999999999</c:v>
                </c:pt>
                <c:pt idx="4">
                  <c:v>281.88209999999998</c:v>
                </c:pt>
                <c:pt idx="5">
                  <c:v>298.2561</c:v>
                </c:pt>
                <c:pt idx="6">
                  <c:v>273.18189999999998</c:v>
                </c:pt>
                <c:pt idx="7">
                  <c:v>255.00890000000001</c:v>
                </c:pt>
                <c:pt idx="8">
                  <c:v>239.76339999999999</c:v>
                </c:pt>
                <c:pt idx="9">
                  <c:v>229.07820000000001</c:v>
                </c:pt>
                <c:pt idx="10">
                  <c:v>227.7886</c:v>
                </c:pt>
                <c:pt idx="11">
                  <c:v>211.49799999999999</c:v>
                </c:pt>
                <c:pt idx="12">
                  <c:v>221.64619999999999</c:v>
                </c:pt>
                <c:pt idx="13">
                  <c:v>207.59617442744491</c:v>
                </c:pt>
                <c:pt idx="14">
                  <c:v>205.95056163861275</c:v>
                </c:pt>
                <c:pt idx="15">
                  <c:v>183.4651833224579</c:v>
                </c:pt>
                <c:pt idx="16">
                  <c:v>178.56744861673616</c:v>
                </c:pt>
                <c:pt idx="17">
                  <c:v>176.87511162189855</c:v>
                </c:pt>
                <c:pt idx="18">
                  <c:v>174.12903360922718</c:v>
                </c:pt>
                <c:pt idx="19">
                  <c:v>170.20491780681851</c:v>
                </c:pt>
                <c:pt idx="20">
                  <c:v>164.82176239207104</c:v>
                </c:pt>
                <c:pt idx="21">
                  <c:v>172.29316957624752</c:v>
                </c:pt>
                <c:pt idx="22">
                  <c:v>163.77386554574511</c:v>
                </c:pt>
                <c:pt idx="23">
                  <c:v>153.44526582077572</c:v>
                </c:pt>
                <c:pt idx="24">
                  <c:v>144.14470170833448</c:v>
                </c:pt>
                <c:pt idx="25">
                  <c:v>131.12443926605337</c:v>
                </c:pt>
                <c:pt idx="26">
                  <c:v>126.14432709873715</c:v>
                </c:pt>
                <c:pt idx="27">
                  <c:v>125.93059572455205</c:v>
                </c:pt>
                <c:pt idx="28">
                  <c:v>115.92149417876752</c:v>
                </c:pt>
                <c:pt idx="29">
                  <c:v>104.81275292574587</c:v>
                </c:pt>
                <c:pt idx="30">
                  <c:v>101.17623369899441</c:v>
                </c:pt>
                <c:pt idx="31">
                  <c:v>98.335494048785606</c:v>
                </c:pt>
                <c:pt idx="32">
                  <c:v>93.494619911617519</c:v>
                </c:pt>
                <c:pt idx="33">
                  <c:v>85.922475250063087</c:v>
                </c:pt>
                <c:pt idx="34">
                  <c:v>87.818614226841362</c:v>
                </c:pt>
                <c:pt idx="35">
                  <c:v>81.596459161502963</c:v>
                </c:pt>
                <c:pt idx="36">
                  <c:v>77.052185172956385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B89-4035-ACDC-DC20CEEC0301}"/>
            </c:ext>
          </c:extLst>
        </c:ser>
        <c:ser>
          <c:idx val="2"/>
          <c:order val="2"/>
          <c:tx>
            <c:strRef>
              <c:f>'1.7'!$Q$4</c:f>
              <c:strCache>
                <c:ptCount val="1"/>
                <c:pt idx="0">
                  <c:v>Both</c:v>
                </c:pt>
              </c:strCache>
            </c:strRef>
          </c:tx>
          <c:marker>
            <c:symbol val="none"/>
          </c:marker>
          <c:cat>
            <c:numRef>
              <c:f>'1.7'!$A$5:$A$41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'1.7'!$Q$5:$Q$41</c:f>
              <c:numCache>
                <c:formatCode>0</c:formatCode>
                <c:ptCount val="37"/>
                <c:pt idx="0">
                  <c:v>383.60840000000002</c:v>
                </c:pt>
                <c:pt idx="1">
                  <c:v>359.80950000000001</c:v>
                </c:pt>
                <c:pt idx="2">
                  <c:v>364.66329999999999</c:v>
                </c:pt>
                <c:pt idx="3">
                  <c:v>339.20179999999999</c:v>
                </c:pt>
                <c:pt idx="4">
                  <c:v>294.76490000000001</c:v>
                </c:pt>
                <c:pt idx="5">
                  <c:v>312.52620000000002</c:v>
                </c:pt>
                <c:pt idx="6">
                  <c:v>287.16059999999999</c:v>
                </c:pt>
                <c:pt idx="7">
                  <c:v>263.84039999999999</c:v>
                </c:pt>
                <c:pt idx="8">
                  <c:v>253.48070000000001</c:v>
                </c:pt>
                <c:pt idx="9">
                  <c:v>240.19659999999999</c:v>
                </c:pt>
                <c:pt idx="10">
                  <c:v>238.76849999999999</c:v>
                </c:pt>
                <c:pt idx="11">
                  <c:v>221.08340000000001</c:v>
                </c:pt>
                <c:pt idx="12">
                  <c:v>230.87700000000001</c:v>
                </c:pt>
                <c:pt idx="13">
                  <c:v>214.87652619089835</c:v>
                </c:pt>
                <c:pt idx="14">
                  <c:v>213.18191703979571</c:v>
                </c:pt>
                <c:pt idx="15">
                  <c:v>194.01122021970019</c:v>
                </c:pt>
                <c:pt idx="16">
                  <c:v>189.22766287619825</c:v>
                </c:pt>
                <c:pt idx="17">
                  <c:v>185.33107533518628</c:v>
                </c:pt>
                <c:pt idx="18">
                  <c:v>181.60514420140169</c:v>
                </c:pt>
                <c:pt idx="19">
                  <c:v>178.86665474934122</c:v>
                </c:pt>
                <c:pt idx="20">
                  <c:v>171.79856531632092</c:v>
                </c:pt>
                <c:pt idx="21">
                  <c:v>177.38911219533577</c:v>
                </c:pt>
                <c:pt idx="22">
                  <c:v>170.91238377305865</c:v>
                </c:pt>
                <c:pt idx="23">
                  <c:v>160.41430227116115</c:v>
                </c:pt>
                <c:pt idx="24">
                  <c:v>148.18891632247298</c:v>
                </c:pt>
                <c:pt idx="25">
                  <c:v>136.101566480277</c:v>
                </c:pt>
                <c:pt idx="26">
                  <c:v>131.53645974161441</c:v>
                </c:pt>
                <c:pt idx="27">
                  <c:v>130.00426975289969</c:v>
                </c:pt>
                <c:pt idx="28">
                  <c:v>117.86807842518398</c:v>
                </c:pt>
                <c:pt idx="29">
                  <c:v>109.93631794279304</c:v>
                </c:pt>
                <c:pt idx="30">
                  <c:v>103.65517443236476</c:v>
                </c:pt>
                <c:pt idx="31">
                  <c:v>98.933011356537236</c:v>
                </c:pt>
                <c:pt idx="32">
                  <c:v>96.532935752678739</c:v>
                </c:pt>
                <c:pt idx="33">
                  <c:v>87.4250451740985</c:v>
                </c:pt>
                <c:pt idx="34">
                  <c:v>90.416259208147977</c:v>
                </c:pt>
                <c:pt idx="35">
                  <c:v>84.874053024961242</c:v>
                </c:pt>
                <c:pt idx="36">
                  <c:v>79.376605369528036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B89-4035-ACDC-DC20CEEC0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34720"/>
        <c:axId val="114344704"/>
      </c:lineChart>
      <c:catAx>
        <c:axId val="1143347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114344704"/>
        <c:crosses val="autoZero"/>
        <c:auto val="1"/>
        <c:lblAlgn val="ctr"/>
        <c:lblOffset val="100"/>
        <c:noMultiLvlLbl val="0"/>
      </c:catAx>
      <c:valAx>
        <c:axId val="1143447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Death rate per 100,000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43347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4619593560576938"/>
          <c:y val="0.25959424671916009"/>
          <c:w val="9.3217745175989852E-2"/>
          <c:h val="0.123013016230114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Figure 1.7 Age-standardised death rates per 100,000 from stroke </a:t>
            </a:r>
            <a:r>
              <a:rPr lang="en-US" sz="1400" b="1" i="0" u="none" strike="noStrike" baseline="0">
                <a:effectLst/>
              </a:rPr>
              <a:t>(CBVD)</a:t>
            </a:r>
            <a:r>
              <a:rPr lang="en-US" sz="1400"/>
              <a:t>, all ages, by gender, Northern Ireland 1969 to 2017</a:t>
            </a:r>
          </a:p>
        </c:rich>
      </c:tx>
      <c:layout>
        <c:manualLayout>
          <c:xMode val="edge"/>
          <c:yMode val="edge"/>
          <c:x val="4.7951416496390724E-2"/>
          <c:y val="1.9199999999999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555680947047741E-2"/>
          <c:y val="0.11841530552482592"/>
          <c:w val="0.81170472583435194"/>
          <c:h val="0.81368844094488213"/>
        </c:manualLayout>
      </c:layout>
      <c:lineChart>
        <c:grouping val="standard"/>
        <c:varyColors val="0"/>
        <c:ser>
          <c:idx val="0"/>
          <c:order val="0"/>
          <c:tx>
            <c:strRef>
              <c:f>'1.7'!$S$4</c:f>
              <c:strCache>
                <c:ptCount val="1"/>
                <c:pt idx="0">
                  <c:v>Men</c:v>
                </c:pt>
              </c:strCache>
            </c:strRef>
          </c:tx>
          <c:marker>
            <c:symbol val="none"/>
          </c:marker>
          <c:cat>
            <c:numRef>
              <c:f>'1.7'!$A$5:$A$41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'1.7'!$S$5:$S$41</c:f>
              <c:numCache>
                <c:formatCode>0</c:formatCode>
                <c:ptCount val="37"/>
                <c:pt idx="0">
                  <c:v>333.78399999999999</c:v>
                </c:pt>
                <c:pt idx="1">
                  <c:v>385.98489999999998</c:v>
                </c:pt>
                <c:pt idx="2">
                  <c:v>413.26</c:v>
                </c:pt>
                <c:pt idx="3">
                  <c:v>327.58760000000001</c:v>
                </c:pt>
                <c:pt idx="4">
                  <c:v>344.16320000000002</c:v>
                </c:pt>
                <c:pt idx="5">
                  <c:v>340.66579999999999</c:v>
                </c:pt>
                <c:pt idx="6">
                  <c:v>240.11009999999999</c:v>
                </c:pt>
                <c:pt idx="7">
                  <c:v>235.16059999999999</c:v>
                </c:pt>
                <c:pt idx="8">
                  <c:v>222.76499999999999</c:v>
                </c:pt>
                <c:pt idx="9">
                  <c:v>202.20679999999999</c:v>
                </c:pt>
                <c:pt idx="10">
                  <c:v>198.38290000000001</c:v>
                </c:pt>
                <c:pt idx="11">
                  <c:v>172.01009999999999</c:v>
                </c:pt>
                <c:pt idx="12">
                  <c:v>201.37520000000001</c:v>
                </c:pt>
                <c:pt idx="13">
                  <c:v>174.80592466554992</c:v>
                </c:pt>
                <c:pt idx="14">
                  <c:v>174.06587873666501</c:v>
                </c:pt>
                <c:pt idx="15">
                  <c:v>162.80480923510984</c:v>
                </c:pt>
                <c:pt idx="16">
                  <c:v>171.37533163614106</c:v>
                </c:pt>
                <c:pt idx="17">
                  <c:v>153.45556800658963</c:v>
                </c:pt>
                <c:pt idx="18">
                  <c:v>164.65922599539675</c:v>
                </c:pt>
                <c:pt idx="19">
                  <c:v>134.09513187292143</c:v>
                </c:pt>
                <c:pt idx="20">
                  <c:v>150.71303393541692</c:v>
                </c:pt>
                <c:pt idx="21">
                  <c:v>147.11201532961761</c:v>
                </c:pt>
                <c:pt idx="22">
                  <c:v>145.67801411889806</c:v>
                </c:pt>
                <c:pt idx="23">
                  <c:v>135.60647313929431</c:v>
                </c:pt>
                <c:pt idx="24">
                  <c:v>117.26611320457805</c:v>
                </c:pt>
                <c:pt idx="25">
                  <c:v>116.9916828095181</c:v>
                </c:pt>
                <c:pt idx="26">
                  <c:v>115.92081731914959</c:v>
                </c:pt>
                <c:pt idx="27">
                  <c:v>113.54302245443019</c:v>
                </c:pt>
                <c:pt idx="28">
                  <c:v>94.718177635599972</c:v>
                </c:pt>
                <c:pt idx="29">
                  <c:v>100.30876743802929</c:v>
                </c:pt>
                <c:pt idx="30">
                  <c:v>81.740853650136884</c:v>
                </c:pt>
                <c:pt idx="31">
                  <c:v>76.963240425016977</c:v>
                </c:pt>
                <c:pt idx="32">
                  <c:v>81.50633220831925</c:v>
                </c:pt>
                <c:pt idx="33">
                  <c:v>75.801009980100446</c:v>
                </c:pt>
                <c:pt idx="34">
                  <c:v>75.584745074139519</c:v>
                </c:pt>
                <c:pt idx="35">
                  <c:v>74.139617413540961</c:v>
                </c:pt>
                <c:pt idx="36">
                  <c:v>70.707007413285297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517-49FC-970B-0F788FF8C8E5}"/>
            </c:ext>
          </c:extLst>
        </c:ser>
        <c:ser>
          <c:idx val="1"/>
          <c:order val="1"/>
          <c:tx>
            <c:strRef>
              <c:f>'1.7'!$T$4</c:f>
              <c:strCache>
                <c:ptCount val="1"/>
                <c:pt idx="0">
                  <c:v>Women</c:v>
                </c:pt>
              </c:strCache>
            </c:strRef>
          </c:tx>
          <c:marker>
            <c:symbol val="none"/>
          </c:marker>
          <c:cat>
            <c:numRef>
              <c:f>'1.7'!$A$5:$A$41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'1.7'!$T$5:$T$41</c:f>
              <c:numCache>
                <c:formatCode>0</c:formatCode>
                <c:ptCount val="37"/>
                <c:pt idx="0">
                  <c:v>326.79259999999999</c:v>
                </c:pt>
                <c:pt idx="1">
                  <c:v>344.63850000000002</c:v>
                </c:pt>
                <c:pt idx="2">
                  <c:v>333.09100000000001</c:v>
                </c:pt>
                <c:pt idx="3">
                  <c:v>312.89139999999998</c:v>
                </c:pt>
                <c:pt idx="4">
                  <c:v>314.01729999999998</c:v>
                </c:pt>
                <c:pt idx="5">
                  <c:v>276.87889999999999</c:v>
                </c:pt>
                <c:pt idx="6">
                  <c:v>252.6917</c:v>
                </c:pt>
                <c:pt idx="7">
                  <c:v>238.01320000000001</c:v>
                </c:pt>
                <c:pt idx="8">
                  <c:v>189.33519999999999</c:v>
                </c:pt>
                <c:pt idx="9">
                  <c:v>191.91120000000001</c:v>
                </c:pt>
                <c:pt idx="10">
                  <c:v>183.6019</c:v>
                </c:pt>
                <c:pt idx="11">
                  <c:v>171.89680000000001</c:v>
                </c:pt>
                <c:pt idx="12">
                  <c:v>164.84129999999999</c:v>
                </c:pt>
                <c:pt idx="13">
                  <c:v>170.99994390297678</c:v>
                </c:pt>
                <c:pt idx="14">
                  <c:v>161.62677011981648</c:v>
                </c:pt>
                <c:pt idx="15">
                  <c:v>157.03105203941158</c:v>
                </c:pt>
                <c:pt idx="16">
                  <c:v>150.49079577080693</c:v>
                </c:pt>
                <c:pt idx="17">
                  <c:v>148.40391356656377</c:v>
                </c:pt>
                <c:pt idx="18">
                  <c:v>156.7554198372089</c:v>
                </c:pt>
                <c:pt idx="19">
                  <c:v>139.20161575300054</c:v>
                </c:pt>
                <c:pt idx="20">
                  <c:v>140.12124994527028</c:v>
                </c:pt>
                <c:pt idx="21">
                  <c:v>141.7226498369412</c:v>
                </c:pt>
                <c:pt idx="22">
                  <c:v>134.7094156871897</c:v>
                </c:pt>
                <c:pt idx="23">
                  <c:v>124.42125120362857</c:v>
                </c:pt>
                <c:pt idx="24">
                  <c:v>110.04743039899179</c:v>
                </c:pt>
                <c:pt idx="25">
                  <c:v>109.01189218992114</c:v>
                </c:pt>
                <c:pt idx="26">
                  <c:v>109.1742745688058</c:v>
                </c:pt>
                <c:pt idx="27">
                  <c:v>106.60030327264361</c:v>
                </c:pt>
                <c:pt idx="28">
                  <c:v>93.777308344292663</c:v>
                </c:pt>
                <c:pt idx="29">
                  <c:v>93.172996538877157</c:v>
                </c:pt>
                <c:pt idx="30">
                  <c:v>83.019347408041796</c:v>
                </c:pt>
                <c:pt idx="31">
                  <c:v>80.741942157750742</c:v>
                </c:pt>
                <c:pt idx="32">
                  <c:v>76.041655259244436</c:v>
                </c:pt>
                <c:pt idx="33">
                  <c:v>66.329782980014215</c:v>
                </c:pt>
                <c:pt idx="34">
                  <c:v>63.945020928140764</c:v>
                </c:pt>
                <c:pt idx="35">
                  <c:v>62.699505242902234</c:v>
                </c:pt>
                <c:pt idx="36">
                  <c:v>61.497064913899202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517-49FC-970B-0F788FF8C8E5}"/>
            </c:ext>
          </c:extLst>
        </c:ser>
        <c:ser>
          <c:idx val="2"/>
          <c:order val="2"/>
          <c:tx>
            <c:strRef>
              <c:f>'1.7'!$U$4</c:f>
              <c:strCache>
                <c:ptCount val="1"/>
                <c:pt idx="0">
                  <c:v>Both</c:v>
                </c:pt>
              </c:strCache>
            </c:strRef>
          </c:tx>
          <c:marker>
            <c:symbol val="none"/>
          </c:marker>
          <c:cat>
            <c:numRef>
              <c:f>'1.7'!$A$5:$A$41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'1.7'!$U$5:$U$41</c:f>
              <c:numCache>
                <c:formatCode>0</c:formatCode>
                <c:ptCount val="37"/>
                <c:pt idx="0">
                  <c:v>330.26339999999999</c:v>
                </c:pt>
                <c:pt idx="1">
                  <c:v>359.52870000000001</c:v>
                </c:pt>
                <c:pt idx="2">
                  <c:v>360.21010000000001</c:v>
                </c:pt>
                <c:pt idx="3">
                  <c:v>319.99349999999998</c:v>
                </c:pt>
                <c:pt idx="4">
                  <c:v>325.30200000000002</c:v>
                </c:pt>
                <c:pt idx="5">
                  <c:v>299.62720000000002</c:v>
                </c:pt>
                <c:pt idx="6">
                  <c:v>252.16220000000001</c:v>
                </c:pt>
                <c:pt idx="7">
                  <c:v>238.32660000000001</c:v>
                </c:pt>
                <c:pt idx="8">
                  <c:v>201.29750000000001</c:v>
                </c:pt>
                <c:pt idx="9">
                  <c:v>198.4126</c:v>
                </c:pt>
                <c:pt idx="10">
                  <c:v>190.8914</c:v>
                </c:pt>
                <c:pt idx="11">
                  <c:v>173.7885</c:v>
                </c:pt>
                <c:pt idx="12">
                  <c:v>180.37100000000001</c:v>
                </c:pt>
                <c:pt idx="13">
                  <c:v>173.78526683113799</c:v>
                </c:pt>
                <c:pt idx="14">
                  <c:v>167.79393681935369</c:v>
                </c:pt>
                <c:pt idx="15">
                  <c:v>160.66521390488086</c:v>
                </c:pt>
                <c:pt idx="16">
                  <c:v>158.96869082130686</c:v>
                </c:pt>
                <c:pt idx="17">
                  <c:v>153.03851586160405</c:v>
                </c:pt>
                <c:pt idx="18">
                  <c:v>160.6051219727523</c:v>
                </c:pt>
                <c:pt idx="19">
                  <c:v>140.64395566708447</c:v>
                </c:pt>
                <c:pt idx="20">
                  <c:v>146.39043270050126</c:v>
                </c:pt>
                <c:pt idx="21">
                  <c:v>145.46505334115935</c:v>
                </c:pt>
                <c:pt idx="22">
                  <c:v>140.45311143934191</c:v>
                </c:pt>
                <c:pt idx="23">
                  <c:v>129.02946065600034</c:v>
                </c:pt>
                <c:pt idx="24">
                  <c:v>114.37890572098792</c:v>
                </c:pt>
                <c:pt idx="25">
                  <c:v>113.74718148305757</c:v>
                </c:pt>
                <c:pt idx="26">
                  <c:v>111.89870267684856</c:v>
                </c:pt>
                <c:pt idx="27">
                  <c:v>109.4089358857361</c:v>
                </c:pt>
                <c:pt idx="28">
                  <c:v>95.745867768339167</c:v>
                </c:pt>
                <c:pt idx="29">
                  <c:v>97.05497005036311</c:v>
                </c:pt>
                <c:pt idx="30">
                  <c:v>84.265686238889714</c:v>
                </c:pt>
                <c:pt idx="31">
                  <c:v>80.553938076637607</c:v>
                </c:pt>
                <c:pt idx="32">
                  <c:v>78.726462998627028</c:v>
                </c:pt>
                <c:pt idx="33">
                  <c:v>70.945288039824007</c:v>
                </c:pt>
                <c:pt idx="34">
                  <c:v>68.524629205248729</c:v>
                </c:pt>
                <c:pt idx="35">
                  <c:v>67.486371192499902</c:v>
                </c:pt>
                <c:pt idx="36">
                  <c:v>65.717356497713496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517-49FC-970B-0F788FF8C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09472"/>
        <c:axId val="114411008"/>
      </c:lineChart>
      <c:catAx>
        <c:axId val="1144094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114411008"/>
        <c:crosses val="autoZero"/>
        <c:auto val="1"/>
        <c:lblAlgn val="ctr"/>
        <c:lblOffset val="100"/>
        <c:noMultiLvlLbl val="0"/>
      </c:catAx>
      <c:valAx>
        <c:axId val="1144110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Death rate per 100,000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44094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4619593560576938"/>
          <c:y val="0.25959424671916009"/>
          <c:w val="9.3217745175989852E-2"/>
          <c:h val="0.1230130162301141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Figure 1.8 Age-standardised death rates per 100,000 from stroke (CBVD), under 75, by gender, United Kingdom 1969 to 2017</a:t>
            </a:r>
          </a:p>
        </c:rich>
      </c:tx>
      <c:layout>
        <c:manualLayout>
          <c:xMode val="edge"/>
          <c:yMode val="edge"/>
          <c:x val="5.6112992718958032E-2"/>
          <c:y val="2.10526315789473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822102215528213E-2"/>
          <c:y val="0.1213394416607015"/>
          <c:w val="0.7408149275017365"/>
          <c:h val="0.75902435879725549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marker>
            <c:symbol val="none"/>
          </c:marker>
          <c:cat>
            <c:numRef>
              <c:f>'1.8'!$A$5:$A$41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'1.8'!$C$5:$C$41</c:f>
              <c:numCache>
                <c:formatCode>0</c:formatCode>
                <c:ptCount val="37"/>
                <c:pt idx="0">
                  <c:v>96.655109999999993</c:v>
                </c:pt>
                <c:pt idx="1">
                  <c:v>92.199569999999994</c:v>
                </c:pt>
                <c:pt idx="2">
                  <c:v>89.595249999999993</c:v>
                </c:pt>
                <c:pt idx="3">
                  <c:v>83.645300000000006</c:v>
                </c:pt>
                <c:pt idx="4">
                  <c:v>76.126530000000002</c:v>
                </c:pt>
                <c:pt idx="5">
                  <c:v>75.796679999999995</c:v>
                </c:pt>
                <c:pt idx="6">
                  <c:v>67.241780000000006</c:v>
                </c:pt>
                <c:pt idx="7">
                  <c:v>62.417490000000001</c:v>
                </c:pt>
                <c:pt idx="8">
                  <c:v>60.579169999999998</c:v>
                </c:pt>
                <c:pt idx="9">
                  <c:v>55.167740000000002</c:v>
                </c:pt>
                <c:pt idx="10">
                  <c:v>51.299909999999997</c:v>
                </c:pt>
                <c:pt idx="11">
                  <c:v>48.673110000000001</c:v>
                </c:pt>
                <c:pt idx="12">
                  <c:v>41.94706</c:v>
                </c:pt>
                <c:pt idx="13">
                  <c:v>43.744693456393207</c:v>
                </c:pt>
                <c:pt idx="14">
                  <c:v>43.443619547517123</c:v>
                </c:pt>
                <c:pt idx="15">
                  <c:v>42.56507245501713</c:v>
                </c:pt>
                <c:pt idx="16">
                  <c:v>40.953480011459277</c:v>
                </c:pt>
                <c:pt idx="17">
                  <c:v>39.543102697279316</c:v>
                </c:pt>
                <c:pt idx="18">
                  <c:v>37.20238701447726</c:v>
                </c:pt>
                <c:pt idx="19">
                  <c:v>34.146709291643809</c:v>
                </c:pt>
                <c:pt idx="20">
                  <c:v>34.992166860079273</c:v>
                </c:pt>
                <c:pt idx="21">
                  <c:v>34.509805622489488</c:v>
                </c:pt>
                <c:pt idx="22">
                  <c:v>32.240269626012861</c:v>
                </c:pt>
                <c:pt idx="23">
                  <c:v>29.364846707661993</c:v>
                </c:pt>
                <c:pt idx="24">
                  <c:v>26.654474049954715</c:v>
                </c:pt>
                <c:pt idx="25">
                  <c:v>24.690571154634654</c:v>
                </c:pt>
                <c:pt idx="26">
                  <c:v>23.065868864446859</c:v>
                </c:pt>
                <c:pt idx="27">
                  <c:v>22.216821759428534</c:v>
                </c:pt>
                <c:pt idx="28">
                  <c:v>20.14167450043292</c:v>
                </c:pt>
                <c:pt idx="29">
                  <c:v>20.151101168564246</c:v>
                </c:pt>
                <c:pt idx="30">
                  <c:v>18.135123188864704</c:v>
                </c:pt>
                <c:pt idx="31">
                  <c:v>16.496937618694687</c:v>
                </c:pt>
                <c:pt idx="32">
                  <c:v>16.650031784771421</c:v>
                </c:pt>
                <c:pt idx="33">
                  <c:v>16.071192152605398</c:v>
                </c:pt>
                <c:pt idx="34">
                  <c:v>15.666001802436066</c:v>
                </c:pt>
                <c:pt idx="35">
                  <c:v>15.856976635753085</c:v>
                </c:pt>
                <c:pt idx="36">
                  <c:v>14.945721826564963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9B-42E0-998E-DF90C9B29923}"/>
            </c:ext>
          </c:extLst>
        </c:ser>
        <c:ser>
          <c:idx val="1"/>
          <c:order val="1"/>
          <c:tx>
            <c:v>Women</c:v>
          </c:tx>
          <c:marker>
            <c:symbol val="none"/>
          </c:marker>
          <c:cat>
            <c:numRef>
              <c:f>'1.8'!$A$5:$A$41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'1.8'!$D$5:$D$41</c:f>
              <c:numCache>
                <c:formatCode>0</c:formatCode>
                <c:ptCount val="37"/>
                <c:pt idx="0">
                  <c:v>75.974270000000004</c:v>
                </c:pt>
                <c:pt idx="1">
                  <c:v>71.779489999999996</c:v>
                </c:pt>
                <c:pt idx="2">
                  <c:v>68.183419999999998</c:v>
                </c:pt>
                <c:pt idx="3">
                  <c:v>62.839730000000003</c:v>
                </c:pt>
                <c:pt idx="4">
                  <c:v>59.360909999999997</c:v>
                </c:pt>
                <c:pt idx="5">
                  <c:v>57.44106</c:v>
                </c:pt>
                <c:pt idx="6">
                  <c:v>51.298409999999997</c:v>
                </c:pt>
                <c:pt idx="7">
                  <c:v>48.001620000000003</c:v>
                </c:pt>
                <c:pt idx="8">
                  <c:v>45.923650000000002</c:v>
                </c:pt>
                <c:pt idx="9">
                  <c:v>41.944470000000003</c:v>
                </c:pt>
                <c:pt idx="10">
                  <c:v>38.988250000000001</c:v>
                </c:pt>
                <c:pt idx="11">
                  <c:v>35.650069999999999</c:v>
                </c:pt>
                <c:pt idx="12">
                  <c:v>32.081629999999997</c:v>
                </c:pt>
                <c:pt idx="13">
                  <c:v>33.96911047734941</c:v>
                </c:pt>
                <c:pt idx="14">
                  <c:v>33.179654226116163</c:v>
                </c:pt>
                <c:pt idx="15">
                  <c:v>32.072690861369978</c:v>
                </c:pt>
                <c:pt idx="16">
                  <c:v>30.804536202706181</c:v>
                </c:pt>
                <c:pt idx="17">
                  <c:v>29.92148547979701</c:v>
                </c:pt>
                <c:pt idx="18">
                  <c:v>28.793404073214894</c:v>
                </c:pt>
                <c:pt idx="19">
                  <c:v>26.069185270422619</c:v>
                </c:pt>
                <c:pt idx="20">
                  <c:v>26.263230141518005</c:v>
                </c:pt>
                <c:pt idx="21">
                  <c:v>25.267835879204672</c:v>
                </c:pt>
                <c:pt idx="22">
                  <c:v>24.250301610049831</c:v>
                </c:pt>
                <c:pt idx="23">
                  <c:v>21.772710030832094</c:v>
                </c:pt>
                <c:pt idx="24">
                  <c:v>20.365138564992588</c:v>
                </c:pt>
                <c:pt idx="25">
                  <c:v>18.713645213353935</c:v>
                </c:pt>
                <c:pt idx="26">
                  <c:v>17.737836318986592</c:v>
                </c:pt>
                <c:pt idx="27">
                  <c:v>16.359580302006133</c:v>
                </c:pt>
                <c:pt idx="28">
                  <c:v>15.121306516537274</c:v>
                </c:pt>
                <c:pt idx="29">
                  <c:v>14.698709208251145</c:v>
                </c:pt>
                <c:pt idx="30">
                  <c:v>13.354472059802436</c:v>
                </c:pt>
                <c:pt idx="31">
                  <c:v>13.119384836714142</c:v>
                </c:pt>
                <c:pt idx="32">
                  <c:v>12.260854720435413</c:v>
                </c:pt>
                <c:pt idx="33">
                  <c:v>12.069883910575854</c:v>
                </c:pt>
                <c:pt idx="34">
                  <c:v>12.317169404527178</c:v>
                </c:pt>
                <c:pt idx="35">
                  <c:v>12.176196223599023</c:v>
                </c:pt>
                <c:pt idx="36">
                  <c:v>11.035465547261111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19B-42E0-998E-DF90C9B29923}"/>
            </c:ext>
          </c:extLst>
        </c:ser>
        <c:ser>
          <c:idx val="2"/>
          <c:order val="2"/>
          <c:tx>
            <c:v>Both</c:v>
          </c:tx>
          <c:marker>
            <c:symbol val="none"/>
          </c:marker>
          <c:cat>
            <c:numRef>
              <c:f>'1.8'!$A$5:$A$41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'1.8'!$E$5:$E$41</c:f>
              <c:numCache>
                <c:formatCode>0</c:formatCode>
                <c:ptCount val="37"/>
                <c:pt idx="0">
                  <c:v>84.819509999999994</c:v>
                </c:pt>
                <c:pt idx="1">
                  <c:v>80.508579999999995</c:v>
                </c:pt>
                <c:pt idx="2">
                  <c:v>77.507810000000006</c:v>
                </c:pt>
                <c:pt idx="3">
                  <c:v>71.933970000000002</c:v>
                </c:pt>
                <c:pt idx="4">
                  <c:v>66.747630000000001</c:v>
                </c:pt>
                <c:pt idx="5">
                  <c:v>65.540719999999993</c:v>
                </c:pt>
                <c:pt idx="6">
                  <c:v>58.378390000000003</c:v>
                </c:pt>
                <c:pt idx="7">
                  <c:v>54.421700000000001</c:v>
                </c:pt>
                <c:pt idx="8">
                  <c:v>52.456809999999997</c:v>
                </c:pt>
                <c:pt idx="9">
                  <c:v>47.871690000000001</c:v>
                </c:pt>
                <c:pt idx="10">
                  <c:v>44.534770000000002</c:v>
                </c:pt>
                <c:pt idx="11">
                  <c:v>41.587330000000001</c:v>
                </c:pt>
                <c:pt idx="12">
                  <c:v>36.6203</c:v>
                </c:pt>
                <c:pt idx="13">
                  <c:v>38.493734892437253</c:v>
                </c:pt>
                <c:pt idx="14">
                  <c:v>37.928421335692278</c:v>
                </c:pt>
                <c:pt idx="15">
                  <c:v>36.955030206496318</c:v>
                </c:pt>
                <c:pt idx="16">
                  <c:v>35.529985589574125</c:v>
                </c:pt>
                <c:pt idx="17">
                  <c:v>34.420576043933011</c:v>
                </c:pt>
                <c:pt idx="18">
                  <c:v>32.729813300913783</c:v>
                </c:pt>
                <c:pt idx="19">
                  <c:v>29.873242194027561</c:v>
                </c:pt>
                <c:pt idx="20">
                  <c:v>30.375373683252711</c:v>
                </c:pt>
                <c:pt idx="21">
                  <c:v>29.632160361150177</c:v>
                </c:pt>
                <c:pt idx="22">
                  <c:v>28.041042421803002</c:v>
                </c:pt>
                <c:pt idx="23">
                  <c:v>25.372351240066884</c:v>
                </c:pt>
                <c:pt idx="24">
                  <c:v>23.369349273581793</c:v>
                </c:pt>
                <c:pt idx="25">
                  <c:v>21.581785200632613</c:v>
                </c:pt>
                <c:pt idx="26">
                  <c:v>20.290271798213318</c:v>
                </c:pt>
                <c:pt idx="27">
                  <c:v>19.174068295755038</c:v>
                </c:pt>
                <c:pt idx="28">
                  <c:v>17.537311047608959</c:v>
                </c:pt>
                <c:pt idx="29">
                  <c:v>17.33244123178596</c:v>
                </c:pt>
                <c:pt idx="30">
                  <c:v>15.662419909691781</c:v>
                </c:pt>
                <c:pt idx="31">
                  <c:v>14.748269540322392</c:v>
                </c:pt>
                <c:pt idx="32">
                  <c:v>14.384522684556641</c:v>
                </c:pt>
                <c:pt idx="33">
                  <c:v>14.008878232833313</c:v>
                </c:pt>
                <c:pt idx="34">
                  <c:v>13.942252233771459</c:v>
                </c:pt>
                <c:pt idx="35">
                  <c:v>13.961462988987826</c:v>
                </c:pt>
                <c:pt idx="36">
                  <c:v>12.935298168861804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19B-42E0-998E-DF90C9B29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784512"/>
        <c:axId val="114790400"/>
      </c:lineChart>
      <c:catAx>
        <c:axId val="1147845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crossAx val="114790400"/>
        <c:crosses val="autoZero"/>
        <c:auto val="1"/>
        <c:lblAlgn val="ctr"/>
        <c:lblOffset val="100"/>
        <c:noMultiLvlLbl val="0"/>
      </c:catAx>
      <c:valAx>
        <c:axId val="1147904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Death rate per 100,000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478451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694540828072203"/>
          <c:y val="0.33287746926371053"/>
          <c:w val="9.980643880569065E-2"/>
          <c:h val="0.1197419533084680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Figure 1.8 Age-standardised death rates per 100,000 from stroke </a:t>
            </a:r>
            <a:r>
              <a:rPr lang="en-US" sz="1400" b="1" i="0" u="none" strike="noStrike" baseline="0">
                <a:effectLst/>
              </a:rPr>
              <a:t>(CBVD)</a:t>
            </a:r>
            <a:r>
              <a:rPr lang="en-US" sz="1400"/>
              <a:t>, under 75, by gender, England 1969 to 2017</a:t>
            </a:r>
          </a:p>
        </c:rich>
      </c:tx>
      <c:layout>
        <c:manualLayout>
          <c:xMode val="edge"/>
          <c:yMode val="edge"/>
          <c:x val="5.6112992718958032E-2"/>
          <c:y val="2.807017543859649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822102215528213E-2"/>
          <c:y val="0.1213394416607015"/>
          <c:w val="0.7408149275017365"/>
          <c:h val="0.75902435879725549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marker>
            <c:symbol val="none"/>
          </c:marker>
          <c:cat>
            <c:numRef>
              <c:f>'1.8'!$A$5:$A$41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'1.8'!$G$5:$G$41</c:f>
              <c:numCache>
                <c:formatCode>0</c:formatCode>
                <c:ptCount val="37"/>
                <c:pt idx="0">
                  <c:v>93.191299999999998</c:v>
                </c:pt>
                <c:pt idx="1">
                  <c:v>87.875209999999996</c:v>
                </c:pt>
                <c:pt idx="2">
                  <c:v>84.994950000000003</c:v>
                </c:pt>
                <c:pt idx="3">
                  <c:v>78.69699</c:v>
                </c:pt>
                <c:pt idx="4">
                  <c:v>73.085260000000005</c:v>
                </c:pt>
                <c:pt idx="5">
                  <c:v>71.96687</c:v>
                </c:pt>
                <c:pt idx="6">
                  <c:v>63.88852</c:v>
                </c:pt>
                <c:pt idx="7">
                  <c:v>59.741520000000001</c:v>
                </c:pt>
                <c:pt idx="8">
                  <c:v>57.960430000000002</c:v>
                </c:pt>
                <c:pt idx="9">
                  <c:v>53.19979</c:v>
                </c:pt>
                <c:pt idx="10">
                  <c:v>48.975450000000002</c:v>
                </c:pt>
                <c:pt idx="11">
                  <c:v>46.740189999999998</c:v>
                </c:pt>
                <c:pt idx="12">
                  <c:v>39.798650000000002</c:v>
                </c:pt>
                <c:pt idx="13">
                  <c:v>41.6488983930942</c:v>
                </c:pt>
                <c:pt idx="14">
                  <c:v>41.280024777028984</c:v>
                </c:pt>
                <c:pt idx="15">
                  <c:v>41.01601911575829</c:v>
                </c:pt>
                <c:pt idx="16">
                  <c:v>39.104566801929671</c:v>
                </c:pt>
                <c:pt idx="17">
                  <c:v>37.798871385123753</c:v>
                </c:pt>
                <c:pt idx="18">
                  <c:v>35.781322066074502</c:v>
                </c:pt>
                <c:pt idx="19">
                  <c:v>32.469781564391845</c:v>
                </c:pt>
                <c:pt idx="20">
                  <c:v>34.236603182588638</c:v>
                </c:pt>
                <c:pt idx="21">
                  <c:v>33.508927208005986</c:v>
                </c:pt>
                <c:pt idx="22">
                  <c:v>31.047602875659663</c:v>
                </c:pt>
                <c:pt idx="23">
                  <c:v>28.600773994459527</c:v>
                </c:pt>
                <c:pt idx="24">
                  <c:v>25.915349478685798</c:v>
                </c:pt>
                <c:pt idx="25">
                  <c:v>23.691713094564872</c:v>
                </c:pt>
                <c:pt idx="26">
                  <c:v>22.121478733773642</c:v>
                </c:pt>
                <c:pt idx="27">
                  <c:v>20.991169784551598</c:v>
                </c:pt>
                <c:pt idx="28">
                  <c:v>19.451135872702704</c:v>
                </c:pt>
                <c:pt idx="29">
                  <c:v>19.609618985719912</c:v>
                </c:pt>
                <c:pt idx="30">
                  <c:v>17.228224432533064</c:v>
                </c:pt>
                <c:pt idx="31">
                  <c:v>15.752892630914641</c:v>
                </c:pt>
                <c:pt idx="32">
                  <c:v>16.019173650107355</c:v>
                </c:pt>
                <c:pt idx="33">
                  <c:v>15.522300728456905</c:v>
                </c:pt>
                <c:pt idx="34">
                  <c:v>15.178172778299693</c:v>
                </c:pt>
                <c:pt idx="35">
                  <c:v>15.204133426237506</c:v>
                </c:pt>
                <c:pt idx="36">
                  <c:v>14.45739632518389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851-477E-A1F6-8C8BE4F73921}"/>
            </c:ext>
          </c:extLst>
        </c:ser>
        <c:ser>
          <c:idx val="1"/>
          <c:order val="1"/>
          <c:tx>
            <c:v>Women</c:v>
          </c:tx>
          <c:marker>
            <c:symbol val="none"/>
          </c:marker>
          <c:cat>
            <c:numRef>
              <c:f>'1.8'!$A$5:$A$41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'1.8'!$H$5:$H$41</c:f>
              <c:numCache>
                <c:formatCode>0</c:formatCode>
                <c:ptCount val="37"/>
                <c:pt idx="0">
                  <c:v>71.588470000000001</c:v>
                </c:pt>
                <c:pt idx="1">
                  <c:v>67.825829999999996</c:v>
                </c:pt>
                <c:pt idx="2">
                  <c:v>64.380269999999996</c:v>
                </c:pt>
                <c:pt idx="3">
                  <c:v>59.263260000000002</c:v>
                </c:pt>
                <c:pt idx="4">
                  <c:v>56.160110000000003</c:v>
                </c:pt>
                <c:pt idx="5">
                  <c:v>54.176290000000002</c:v>
                </c:pt>
                <c:pt idx="6">
                  <c:v>48.363160000000001</c:v>
                </c:pt>
                <c:pt idx="7">
                  <c:v>45.156509999999997</c:v>
                </c:pt>
                <c:pt idx="8">
                  <c:v>43.656619999999997</c:v>
                </c:pt>
                <c:pt idx="9">
                  <c:v>40.413029999999999</c:v>
                </c:pt>
                <c:pt idx="10">
                  <c:v>36.789389999999997</c:v>
                </c:pt>
                <c:pt idx="11">
                  <c:v>34.071669999999997</c:v>
                </c:pt>
                <c:pt idx="12">
                  <c:v>30.472429999999999</c:v>
                </c:pt>
                <c:pt idx="13">
                  <c:v>31.74341768665364</c:v>
                </c:pt>
                <c:pt idx="14">
                  <c:v>31.532696656932288</c:v>
                </c:pt>
                <c:pt idx="15">
                  <c:v>31.134186620079991</c:v>
                </c:pt>
                <c:pt idx="16">
                  <c:v>29.621714908585112</c:v>
                </c:pt>
                <c:pt idx="17">
                  <c:v>28.909320053795373</c:v>
                </c:pt>
                <c:pt idx="18">
                  <c:v>27.757382597296509</c:v>
                </c:pt>
                <c:pt idx="19">
                  <c:v>25.014328215657972</c:v>
                </c:pt>
                <c:pt idx="20">
                  <c:v>25.322497008727296</c:v>
                </c:pt>
                <c:pt idx="21">
                  <c:v>24.137512510090673</c:v>
                </c:pt>
                <c:pt idx="22">
                  <c:v>23.426589911734496</c:v>
                </c:pt>
                <c:pt idx="23">
                  <c:v>20.92180998978473</c:v>
                </c:pt>
                <c:pt idx="24">
                  <c:v>19.677286709156899</c:v>
                </c:pt>
                <c:pt idx="25">
                  <c:v>18.077933442954429</c:v>
                </c:pt>
                <c:pt idx="26">
                  <c:v>17.049972548318284</c:v>
                </c:pt>
                <c:pt idx="27">
                  <c:v>15.426346963219382</c:v>
                </c:pt>
                <c:pt idx="28">
                  <c:v>14.312309864251711</c:v>
                </c:pt>
                <c:pt idx="29">
                  <c:v>14.064572380942426</c:v>
                </c:pt>
                <c:pt idx="30">
                  <c:v>12.679688155467781</c:v>
                </c:pt>
                <c:pt idx="31">
                  <c:v>12.572671345801435</c:v>
                </c:pt>
                <c:pt idx="32">
                  <c:v>11.557069460956237</c:v>
                </c:pt>
                <c:pt idx="33">
                  <c:v>11.654161523553594</c:v>
                </c:pt>
                <c:pt idx="34">
                  <c:v>11.832519161655252</c:v>
                </c:pt>
                <c:pt idx="35">
                  <c:v>11.584498280938019</c:v>
                </c:pt>
                <c:pt idx="36">
                  <c:v>10.638405131599487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851-477E-A1F6-8C8BE4F73921}"/>
            </c:ext>
          </c:extLst>
        </c:ser>
        <c:ser>
          <c:idx val="2"/>
          <c:order val="2"/>
          <c:tx>
            <c:v>Both</c:v>
          </c:tx>
          <c:marker>
            <c:symbol val="none"/>
          </c:marker>
          <c:cat>
            <c:numRef>
              <c:f>'1.8'!$A$5:$A$41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'1.8'!$I$5:$I$41</c:f>
              <c:numCache>
                <c:formatCode>0</c:formatCode>
                <c:ptCount val="37"/>
                <c:pt idx="0">
                  <c:v>80.82253</c:v>
                </c:pt>
                <c:pt idx="1">
                  <c:v>76.406270000000006</c:v>
                </c:pt>
                <c:pt idx="2">
                  <c:v>73.390180000000001</c:v>
                </c:pt>
                <c:pt idx="3">
                  <c:v>67.794349999999994</c:v>
                </c:pt>
                <c:pt idx="4">
                  <c:v>63.653930000000003</c:v>
                </c:pt>
                <c:pt idx="5">
                  <c:v>62.059049999999999</c:v>
                </c:pt>
                <c:pt idx="6">
                  <c:v>55.283459999999998</c:v>
                </c:pt>
                <c:pt idx="7">
                  <c:v>51.679780000000001</c:v>
                </c:pt>
                <c:pt idx="8">
                  <c:v>50.062930000000001</c:v>
                </c:pt>
                <c:pt idx="9">
                  <c:v>46.173450000000003</c:v>
                </c:pt>
                <c:pt idx="10">
                  <c:v>42.299750000000003</c:v>
                </c:pt>
                <c:pt idx="11">
                  <c:v>39.880009999999999</c:v>
                </c:pt>
                <c:pt idx="12">
                  <c:v>34.774329999999999</c:v>
                </c:pt>
                <c:pt idx="13">
                  <c:v>36.347751856788683</c:v>
                </c:pt>
                <c:pt idx="14">
                  <c:v>36.062039202839912</c:v>
                </c:pt>
                <c:pt idx="15">
                  <c:v>35.754929961519316</c:v>
                </c:pt>
                <c:pt idx="16">
                  <c:v>34.050046834353665</c:v>
                </c:pt>
                <c:pt idx="17">
                  <c:v>33.082253385855566</c:v>
                </c:pt>
                <c:pt idx="18">
                  <c:v>31.529389148374968</c:v>
                </c:pt>
                <c:pt idx="19">
                  <c:v>28.544008164364577</c:v>
                </c:pt>
                <c:pt idx="20">
                  <c:v>29.544094442817233</c:v>
                </c:pt>
                <c:pt idx="21">
                  <c:v>28.585763903899977</c:v>
                </c:pt>
                <c:pt idx="22">
                  <c:v>27.058880707338094</c:v>
                </c:pt>
                <c:pt idx="23">
                  <c:v>24.574797541782438</c:v>
                </c:pt>
                <c:pt idx="24">
                  <c:v>22.664935251840486</c:v>
                </c:pt>
                <c:pt idx="25">
                  <c:v>20.777960950968783</c:v>
                </c:pt>
                <c:pt idx="26">
                  <c:v>19.484189490645523</c:v>
                </c:pt>
                <c:pt idx="27">
                  <c:v>18.106720180830656</c:v>
                </c:pt>
                <c:pt idx="28">
                  <c:v>16.79129192160179</c:v>
                </c:pt>
                <c:pt idx="29">
                  <c:v>16.747681870403966</c:v>
                </c:pt>
                <c:pt idx="30">
                  <c:v>14.879558320303579</c:v>
                </c:pt>
                <c:pt idx="31">
                  <c:v>14.106663333487019</c:v>
                </c:pt>
                <c:pt idx="32">
                  <c:v>13.717765277842279</c:v>
                </c:pt>
                <c:pt idx="33">
                  <c:v>13.532224019978278</c:v>
                </c:pt>
                <c:pt idx="34">
                  <c:v>13.458289842371512</c:v>
                </c:pt>
                <c:pt idx="35">
                  <c:v>13.342015294855051</c:v>
                </c:pt>
                <c:pt idx="36">
                  <c:v>12.496150116504241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851-477E-A1F6-8C8BE4F739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826240"/>
        <c:axId val="114828032"/>
      </c:lineChart>
      <c:catAx>
        <c:axId val="114826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crossAx val="114828032"/>
        <c:crosses val="autoZero"/>
        <c:auto val="1"/>
        <c:lblAlgn val="ctr"/>
        <c:lblOffset val="100"/>
        <c:noMultiLvlLbl val="0"/>
      </c:catAx>
      <c:valAx>
        <c:axId val="11482803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Death rate per 100,000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48262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694540828072203"/>
          <c:y val="0.33287746926371053"/>
          <c:w val="9.980643880569065E-2"/>
          <c:h val="0.1197419533084680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Figure 1.8 Age-standardised death rates per 100,000 from stroke </a:t>
            </a:r>
            <a:r>
              <a:rPr lang="en-US" sz="1400" b="1" i="0" u="none" strike="noStrike" baseline="0">
                <a:effectLst/>
              </a:rPr>
              <a:t>(CBVD)</a:t>
            </a:r>
            <a:r>
              <a:rPr lang="en-US" sz="1400"/>
              <a:t>, under 75, by gender, Wales 1969 to 2017</a:t>
            </a:r>
          </a:p>
        </c:rich>
      </c:tx>
      <c:layout>
        <c:manualLayout>
          <c:xMode val="edge"/>
          <c:yMode val="edge"/>
          <c:x val="5.6112992718958032E-2"/>
          <c:y val="2.10526315789473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822102215528213E-2"/>
          <c:y val="0.1213394416607015"/>
          <c:w val="0.7408149275017365"/>
          <c:h val="0.75902435879725549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marker>
            <c:symbol val="none"/>
          </c:marker>
          <c:cat>
            <c:numRef>
              <c:f>'1.8'!$A$5:$A$41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'1.8'!$K$5:$K$41</c:f>
              <c:numCache>
                <c:formatCode>0</c:formatCode>
                <c:ptCount val="37"/>
                <c:pt idx="0">
                  <c:v>108.8518</c:v>
                </c:pt>
                <c:pt idx="1">
                  <c:v>107.824</c:v>
                </c:pt>
                <c:pt idx="2">
                  <c:v>100.3828</c:v>
                </c:pt>
                <c:pt idx="3">
                  <c:v>97.89152</c:v>
                </c:pt>
                <c:pt idx="4">
                  <c:v>85.128879999999995</c:v>
                </c:pt>
                <c:pt idx="5">
                  <c:v>84.664850000000001</c:v>
                </c:pt>
                <c:pt idx="6">
                  <c:v>75.704350000000005</c:v>
                </c:pt>
                <c:pt idx="7">
                  <c:v>67.642849999999996</c:v>
                </c:pt>
                <c:pt idx="8">
                  <c:v>65.421189999999996</c:v>
                </c:pt>
                <c:pt idx="9">
                  <c:v>56.319180000000003</c:v>
                </c:pt>
                <c:pt idx="10">
                  <c:v>50.930030000000002</c:v>
                </c:pt>
                <c:pt idx="11">
                  <c:v>53.033940000000001</c:v>
                </c:pt>
                <c:pt idx="12">
                  <c:v>41.429679999999998</c:v>
                </c:pt>
                <c:pt idx="13">
                  <c:v>41.362349778120844</c:v>
                </c:pt>
                <c:pt idx="14">
                  <c:v>43.577354520252072</c:v>
                </c:pt>
                <c:pt idx="15">
                  <c:v>43.486900280575739</c:v>
                </c:pt>
                <c:pt idx="16">
                  <c:v>45.464834384080568</c:v>
                </c:pt>
                <c:pt idx="17">
                  <c:v>42.994322358675269</c:v>
                </c:pt>
                <c:pt idx="18">
                  <c:v>40.361676265663164</c:v>
                </c:pt>
                <c:pt idx="19">
                  <c:v>37.802424814394811</c:v>
                </c:pt>
                <c:pt idx="20">
                  <c:v>34.294139333804004</c:v>
                </c:pt>
                <c:pt idx="21">
                  <c:v>35.70115938598687</c:v>
                </c:pt>
                <c:pt idx="22">
                  <c:v>35.301965079915455</c:v>
                </c:pt>
                <c:pt idx="23">
                  <c:v>29.387606976595514</c:v>
                </c:pt>
                <c:pt idx="24">
                  <c:v>28.144312470658495</c:v>
                </c:pt>
                <c:pt idx="25">
                  <c:v>25.942159502856423</c:v>
                </c:pt>
                <c:pt idx="26">
                  <c:v>25.537896870979289</c:v>
                </c:pt>
                <c:pt idx="27">
                  <c:v>23.820403380323889</c:v>
                </c:pt>
                <c:pt idx="28">
                  <c:v>19.631079341898836</c:v>
                </c:pt>
                <c:pt idx="29">
                  <c:v>19.356814950390014</c:v>
                </c:pt>
                <c:pt idx="30">
                  <c:v>19.629311169714814</c:v>
                </c:pt>
                <c:pt idx="31">
                  <c:v>19.816309677888167</c:v>
                </c:pt>
                <c:pt idx="32">
                  <c:v>17.255318789381423</c:v>
                </c:pt>
                <c:pt idx="33">
                  <c:v>18.973274698070455</c:v>
                </c:pt>
                <c:pt idx="34">
                  <c:v>15.136078613908966</c:v>
                </c:pt>
                <c:pt idx="35">
                  <c:v>17.127155660822449</c:v>
                </c:pt>
                <c:pt idx="36">
                  <c:v>16.539073975555098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110-4734-BF27-CA8FC0AF5BC0}"/>
            </c:ext>
          </c:extLst>
        </c:ser>
        <c:ser>
          <c:idx val="1"/>
          <c:order val="1"/>
          <c:tx>
            <c:v>Women</c:v>
          </c:tx>
          <c:marker>
            <c:symbol val="none"/>
          </c:marker>
          <c:cat>
            <c:numRef>
              <c:f>'1.8'!$A$5:$A$41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'1.8'!$L$5:$L$41</c:f>
              <c:numCache>
                <c:formatCode>0</c:formatCode>
                <c:ptCount val="37"/>
                <c:pt idx="0">
                  <c:v>89.144199999999998</c:v>
                </c:pt>
                <c:pt idx="1">
                  <c:v>79.920270000000002</c:v>
                </c:pt>
                <c:pt idx="2">
                  <c:v>78.949929999999995</c:v>
                </c:pt>
                <c:pt idx="3">
                  <c:v>68.893450000000001</c:v>
                </c:pt>
                <c:pt idx="4">
                  <c:v>71.126350000000002</c:v>
                </c:pt>
                <c:pt idx="5">
                  <c:v>64.278970000000001</c:v>
                </c:pt>
                <c:pt idx="6">
                  <c:v>57.139209999999999</c:v>
                </c:pt>
                <c:pt idx="7">
                  <c:v>53.479320000000001</c:v>
                </c:pt>
                <c:pt idx="8">
                  <c:v>51.338000000000001</c:v>
                </c:pt>
                <c:pt idx="9">
                  <c:v>45.305770000000003</c:v>
                </c:pt>
                <c:pt idx="10">
                  <c:v>43.61403</c:v>
                </c:pt>
                <c:pt idx="11">
                  <c:v>36.086170000000003</c:v>
                </c:pt>
                <c:pt idx="12">
                  <c:v>31.7255</c:v>
                </c:pt>
                <c:pt idx="13">
                  <c:v>36.011772052021563</c:v>
                </c:pt>
                <c:pt idx="14">
                  <c:v>34.055025243207183</c:v>
                </c:pt>
                <c:pt idx="15">
                  <c:v>34.370701021704349</c:v>
                </c:pt>
                <c:pt idx="16">
                  <c:v>32.567752115396146</c:v>
                </c:pt>
                <c:pt idx="17">
                  <c:v>32.025369761787104</c:v>
                </c:pt>
                <c:pt idx="18">
                  <c:v>29.358594383497529</c:v>
                </c:pt>
                <c:pt idx="19">
                  <c:v>25.169220199893708</c:v>
                </c:pt>
                <c:pt idx="20">
                  <c:v>27.434839252097252</c:v>
                </c:pt>
                <c:pt idx="21">
                  <c:v>28.762277496046931</c:v>
                </c:pt>
                <c:pt idx="22">
                  <c:v>27.374849254228728</c:v>
                </c:pt>
                <c:pt idx="23">
                  <c:v>23.716899614792194</c:v>
                </c:pt>
                <c:pt idx="24">
                  <c:v>22.056679797422618</c:v>
                </c:pt>
                <c:pt idx="25">
                  <c:v>20.121233174979881</c:v>
                </c:pt>
                <c:pt idx="26">
                  <c:v>19.688657037670851</c:v>
                </c:pt>
                <c:pt idx="27">
                  <c:v>18.859151007350139</c:v>
                </c:pt>
                <c:pt idx="28">
                  <c:v>17.106605220606713</c:v>
                </c:pt>
                <c:pt idx="29">
                  <c:v>17.408806714999681</c:v>
                </c:pt>
                <c:pt idx="30">
                  <c:v>16.490459055721171</c:v>
                </c:pt>
                <c:pt idx="31">
                  <c:v>13.526958575003903</c:v>
                </c:pt>
                <c:pt idx="32">
                  <c:v>12.6356963820161</c:v>
                </c:pt>
                <c:pt idx="33">
                  <c:v>13.21054358385676</c:v>
                </c:pt>
                <c:pt idx="34">
                  <c:v>13.71689287752279</c:v>
                </c:pt>
                <c:pt idx="35">
                  <c:v>13.851225658352631</c:v>
                </c:pt>
                <c:pt idx="36">
                  <c:v>11.70984100878951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110-4734-BF27-CA8FC0AF5BC0}"/>
            </c:ext>
          </c:extLst>
        </c:ser>
        <c:ser>
          <c:idx val="2"/>
          <c:order val="2"/>
          <c:tx>
            <c:v>Both</c:v>
          </c:tx>
          <c:marker>
            <c:symbol val="none"/>
          </c:marker>
          <c:cat>
            <c:numRef>
              <c:f>'1.8'!$A$5:$A$41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'1.8'!$M$5:$M$41</c:f>
              <c:numCache>
                <c:formatCode>0</c:formatCode>
                <c:ptCount val="37"/>
                <c:pt idx="0">
                  <c:v>97.934820000000002</c:v>
                </c:pt>
                <c:pt idx="1">
                  <c:v>92.129909999999995</c:v>
                </c:pt>
                <c:pt idx="2">
                  <c:v>88.340630000000004</c:v>
                </c:pt>
                <c:pt idx="3">
                  <c:v>81.476590000000002</c:v>
                </c:pt>
                <c:pt idx="4">
                  <c:v>77.359639999999999</c:v>
                </c:pt>
                <c:pt idx="5">
                  <c:v>73.140990000000002</c:v>
                </c:pt>
                <c:pt idx="6">
                  <c:v>65.219319999999996</c:v>
                </c:pt>
                <c:pt idx="7">
                  <c:v>59.885680000000001</c:v>
                </c:pt>
                <c:pt idx="8">
                  <c:v>57.613860000000003</c:v>
                </c:pt>
                <c:pt idx="9">
                  <c:v>50.275179999999999</c:v>
                </c:pt>
                <c:pt idx="10">
                  <c:v>46.993450000000003</c:v>
                </c:pt>
                <c:pt idx="11">
                  <c:v>43.763100000000001</c:v>
                </c:pt>
                <c:pt idx="12">
                  <c:v>36.358849999999997</c:v>
                </c:pt>
                <c:pt idx="13">
                  <c:v>38.548521398664512</c:v>
                </c:pt>
                <c:pt idx="14">
                  <c:v>38.464366568723015</c:v>
                </c:pt>
                <c:pt idx="15">
                  <c:v>38.622847473348784</c:v>
                </c:pt>
                <c:pt idx="16">
                  <c:v>38.612484467280559</c:v>
                </c:pt>
                <c:pt idx="17">
                  <c:v>37.162290360347797</c:v>
                </c:pt>
                <c:pt idx="18">
                  <c:v>34.525863073470269</c:v>
                </c:pt>
                <c:pt idx="19">
                  <c:v>31.151556669319838</c:v>
                </c:pt>
                <c:pt idx="20">
                  <c:v>30.655386678981969</c:v>
                </c:pt>
                <c:pt idx="21">
                  <c:v>32.060216562606008</c:v>
                </c:pt>
                <c:pt idx="22">
                  <c:v>31.137519990072587</c:v>
                </c:pt>
                <c:pt idx="23">
                  <c:v>26.422388760799414</c:v>
                </c:pt>
                <c:pt idx="24">
                  <c:v>25.020556919623331</c:v>
                </c:pt>
                <c:pt idx="25">
                  <c:v>22.959698296075764</c:v>
                </c:pt>
                <c:pt idx="26">
                  <c:v>22.526358409988525</c:v>
                </c:pt>
                <c:pt idx="27">
                  <c:v>21.260841347125655</c:v>
                </c:pt>
                <c:pt idx="28">
                  <c:v>18.319600827241796</c:v>
                </c:pt>
                <c:pt idx="29">
                  <c:v>18.349449117207815</c:v>
                </c:pt>
                <c:pt idx="30">
                  <c:v>18.02994557829641</c:v>
                </c:pt>
                <c:pt idx="31">
                  <c:v>16.589581825657149</c:v>
                </c:pt>
                <c:pt idx="32">
                  <c:v>14.886824381111289</c:v>
                </c:pt>
                <c:pt idx="33">
                  <c:v>16.022022112664022</c:v>
                </c:pt>
                <c:pt idx="34">
                  <c:v>14.408096449341098</c:v>
                </c:pt>
                <c:pt idx="35">
                  <c:v>15.442071788265602</c:v>
                </c:pt>
                <c:pt idx="36">
                  <c:v>14.059156507087058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110-4734-BF27-CA8FC0AF5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962432"/>
        <c:axId val="114963968"/>
      </c:lineChart>
      <c:catAx>
        <c:axId val="1149624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crossAx val="114963968"/>
        <c:crosses val="autoZero"/>
        <c:auto val="1"/>
        <c:lblAlgn val="ctr"/>
        <c:lblOffset val="100"/>
        <c:noMultiLvlLbl val="0"/>
      </c:catAx>
      <c:valAx>
        <c:axId val="1149639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Death rate per 100,000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49624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694540828072203"/>
          <c:y val="0.33287746926371053"/>
          <c:w val="9.980643880569065E-2"/>
          <c:h val="0.1197419533084680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Figure 1.8 Age-standardised death rates per 100,000 from stroke </a:t>
            </a:r>
            <a:r>
              <a:rPr lang="en-US" sz="1400" b="1" i="0" u="none" strike="noStrike" baseline="0">
                <a:effectLst/>
              </a:rPr>
              <a:t>(CBVD)</a:t>
            </a:r>
            <a:r>
              <a:rPr lang="en-US" sz="1400"/>
              <a:t>, under 75, by gender, Scotland 1969 to 2017</a:t>
            </a:r>
          </a:p>
        </c:rich>
      </c:tx>
      <c:layout>
        <c:manualLayout>
          <c:xMode val="edge"/>
          <c:yMode val="edge"/>
          <c:x val="5.6112992718958032E-2"/>
          <c:y val="2.10526315789473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822102215528213E-2"/>
          <c:y val="0.1213394416607015"/>
          <c:w val="0.7408149275017365"/>
          <c:h val="0.75902435879725549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marker>
            <c:symbol val="none"/>
          </c:marker>
          <c:cat>
            <c:numRef>
              <c:f>'1.8'!$A$5:$A$41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'1.8'!$O$5:$O$41</c:f>
              <c:numCache>
                <c:formatCode>0</c:formatCode>
                <c:ptCount val="37"/>
                <c:pt idx="0">
                  <c:v>120.4529</c:v>
                </c:pt>
                <c:pt idx="1">
                  <c:v>121.5035</c:v>
                </c:pt>
                <c:pt idx="2">
                  <c:v>122.471</c:v>
                </c:pt>
                <c:pt idx="3">
                  <c:v>118.3691</c:v>
                </c:pt>
                <c:pt idx="4">
                  <c:v>95.333389999999994</c:v>
                </c:pt>
                <c:pt idx="5">
                  <c:v>102.3775</c:v>
                </c:pt>
                <c:pt idx="6">
                  <c:v>92.439440000000005</c:v>
                </c:pt>
                <c:pt idx="7">
                  <c:v>82.750069999999994</c:v>
                </c:pt>
                <c:pt idx="8">
                  <c:v>81.130330000000001</c:v>
                </c:pt>
                <c:pt idx="9">
                  <c:v>73.112300000000005</c:v>
                </c:pt>
                <c:pt idx="10">
                  <c:v>71.942840000000004</c:v>
                </c:pt>
                <c:pt idx="11">
                  <c:v>64.993570000000005</c:v>
                </c:pt>
                <c:pt idx="12">
                  <c:v>62.358519999999999</c:v>
                </c:pt>
                <c:pt idx="13">
                  <c:v>63.323634667994192</c:v>
                </c:pt>
                <c:pt idx="14">
                  <c:v>63.716117378067175</c:v>
                </c:pt>
                <c:pt idx="15">
                  <c:v>56.740451710432382</c:v>
                </c:pt>
                <c:pt idx="16">
                  <c:v>54.309715791242013</c:v>
                </c:pt>
                <c:pt idx="17">
                  <c:v>52.630112312407817</c:v>
                </c:pt>
                <c:pt idx="18">
                  <c:v>47.292658762064939</c:v>
                </c:pt>
                <c:pt idx="19">
                  <c:v>48.575626411945976</c:v>
                </c:pt>
                <c:pt idx="20">
                  <c:v>44.161824921509059</c:v>
                </c:pt>
                <c:pt idx="21">
                  <c:v>42.477756941979067</c:v>
                </c:pt>
                <c:pt idx="22">
                  <c:v>41.474946599816391</c:v>
                </c:pt>
                <c:pt idx="23">
                  <c:v>36.649935041183745</c:v>
                </c:pt>
                <c:pt idx="24">
                  <c:v>32.758699284651129</c:v>
                </c:pt>
                <c:pt idx="25">
                  <c:v>32.943585909227551</c:v>
                </c:pt>
                <c:pt idx="26">
                  <c:v>31.227445703066579</c:v>
                </c:pt>
                <c:pt idx="27">
                  <c:v>33.087538438297372</c:v>
                </c:pt>
                <c:pt idx="28">
                  <c:v>27.04905171835042</c:v>
                </c:pt>
                <c:pt idx="29">
                  <c:v>25.253330468084428</c:v>
                </c:pt>
                <c:pt idx="30">
                  <c:v>25.546791161350871</c:v>
                </c:pt>
                <c:pt idx="31">
                  <c:v>21.72255136553683</c:v>
                </c:pt>
                <c:pt idx="32">
                  <c:v>22.778297131575684</c:v>
                </c:pt>
                <c:pt idx="33">
                  <c:v>19.416009087700317</c:v>
                </c:pt>
                <c:pt idx="34">
                  <c:v>20.83009486876465</c:v>
                </c:pt>
                <c:pt idx="35">
                  <c:v>21.071630738440565</c:v>
                </c:pt>
                <c:pt idx="36">
                  <c:v>18.852960483921112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158-4EE6-8BE7-EA42AEA87B7A}"/>
            </c:ext>
          </c:extLst>
        </c:ser>
        <c:ser>
          <c:idx val="1"/>
          <c:order val="1"/>
          <c:tx>
            <c:v>Women</c:v>
          </c:tx>
          <c:marker>
            <c:symbol val="none"/>
          </c:marker>
          <c:cat>
            <c:numRef>
              <c:f>'1.8'!$A$5:$A$41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'1.8'!$P$5:$P$41</c:f>
              <c:numCache>
                <c:formatCode>0</c:formatCode>
                <c:ptCount val="37"/>
                <c:pt idx="0">
                  <c:v>103.988</c:v>
                </c:pt>
                <c:pt idx="1">
                  <c:v>96.626000000000005</c:v>
                </c:pt>
                <c:pt idx="2">
                  <c:v>91.234480000000005</c:v>
                </c:pt>
                <c:pt idx="3">
                  <c:v>87.151920000000004</c:v>
                </c:pt>
                <c:pt idx="4">
                  <c:v>78.283439999999999</c:v>
                </c:pt>
                <c:pt idx="5">
                  <c:v>79.194239999999994</c:v>
                </c:pt>
                <c:pt idx="6">
                  <c:v>72.771929999999998</c:v>
                </c:pt>
                <c:pt idx="7">
                  <c:v>65.512749999999997</c:v>
                </c:pt>
                <c:pt idx="8">
                  <c:v>61.502249999999997</c:v>
                </c:pt>
                <c:pt idx="9">
                  <c:v>53.690109999999997</c:v>
                </c:pt>
                <c:pt idx="10">
                  <c:v>55.373179999999998</c:v>
                </c:pt>
                <c:pt idx="11">
                  <c:v>48.047179999999997</c:v>
                </c:pt>
                <c:pt idx="12">
                  <c:v>46.63832</c:v>
                </c:pt>
                <c:pt idx="13">
                  <c:v>51.377058213418842</c:v>
                </c:pt>
                <c:pt idx="14">
                  <c:v>46.351445902387916</c:v>
                </c:pt>
                <c:pt idx="15">
                  <c:v>38.887258748907414</c:v>
                </c:pt>
                <c:pt idx="16">
                  <c:v>40.042208315676625</c:v>
                </c:pt>
                <c:pt idx="17">
                  <c:v>37.606457222077559</c:v>
                </c:pt>
                <c:pt idx="18">
                  <c:v>36.911490570128969</c:v>
                </c:pt>
                <c:pt idx="19">
                  <c:v>36.006231107428114</c:v>
                </c:pt>
                <c:pt idx="20">
                  <c:v>34.457056748380062</c:v>
                </c:pt>
                <c:pt idx="21">
                  <c:v>32.789365674196659</c:v>
                </c:pt>
                <c:pt idx="22">
                  <c:v>30.666384870036847</c:v>
                </c:pt>
                <c:pt idx="23">
                  <c:v>27.934588460921479</c:v>
                </c:pt>
                <c:pt idx="24">
                  <c:v>26.304104017001148</c:v>
                </c:pt>
                <c:pt idx="25">
                  <c:v>23.569846373015832</c:v>
                </c:pt>
                <c:pt idx="26">
                  <c:v>22.299122539579965</c:v>
                </c:pt>
                <c:pt idx="27">
                  <c:v>22.512047074299986</c:v>
                </c:pt>
                <c:pt idx="28">
                  <c:v>21.389538388651896</c:v>
                </c:pt>
                <c:pt idx="29">
                  <c:v>17.980384624184055</c:v>
                </c:pt>
                <c:pt idx="30">
                  <c:v>17.597018552298376</c:v>
                </c:pt>
                <c:pt idx="31">
                  <c:v>18.382760437187866</c:v>
                </c:pt>
                <c:pt idx="32">
                  <c:v>18.160496940996676</c:v>
                </c:pt>
                <c:pt idx="33">
                  <c:v>15.552588173185132</c:v>
                </c:pt>
                <c:pt idx="34">
                  <c:v>15.931953155496593</c:v>
                </c:pt>
                <c:pt idx="35">
                  <c:v>16.430568410928391</c:v>
                </c:pt>
                <c:pt idx="36">
                  <c:v>14.072748773718724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158-4EE6-8BE7-EA42AEA87B7A}"/>
            </c:ext>
          </c:extLst>
        </c:ser>
        <c:ser>
          <c:idx val="2"/>
          <c:order val="2"/>
          <c:tx>
            <c:v>Both</c:v>
          </c:tx>
          <c:marker>
            <c:symbol val="none"/>
          </c:marker>
          <c:cat>
            <c:numRef>
              <c:f>'1.8'!$A$5:$A$41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'1.8'!$Q$5:$Q$41</c:f>
              <c:numCache>
                <c:formatCode>0</c:formatCode>
                <c:ptCount val="37"/>
                <c:pt idx="0">
                  <c:v>110.87690000000001</c:v>
                </c:pt>
                <c:pt idx="1">
                  <c:v>106.8111</c:v>
                </c:pt>
                <c:pt idx="2">
                  <c:v>104.4212</c:v>
                </c:pt>
                <c:pt idx="3">
                  <c:v>100.4254</c:v>
                </c:pt>
                <c:pt idx="4">
                  <c:v>85.386679999999998</c:v>
                </c:pt>
                <c:pt idx="5">
                  <c:v>89.139780000000002</c:v>
                </c:pt>
                <c:pt idx="6">
                  <c:v>81.276799999999994</c:v>
                </c:pt>
                <c:pt idx="7">
                  <c:v>72.863690000000005</c:v>
                </c:pt>
                <c:pt idx="8">
                  <c:v>69.946470000000005</c:v>
                </c:pt>
                <c:pt idx="9">
                  <c:v>62.013710000000003</c:v>
                </c:pt>
                <c:pt idx="10">
                  <c:v>62.534170000000003</c:v>
                </c:pt>
                <c:pt idx="11">
                  <c:v>55.421959999999999</c:v>
                </c:pt>
                <c:pt idx="12">
                  <c:v>53.616320000000002</c:v>
                </c:pt>
                <c:pt idx="13">
                  <c:v>56.701520220387607</c:v>
                </c:pt>
                <c:pt idx="14">
                  <c:v>54.112893449822707</c:v>
                </c:pt>
                <c:pt idx="15">
                  <c:v>46.908107692504487</c:v>
                </c:pt>
                <c:pt idx="16">
                  <c:v>46.518934108733589</c:v>
                </c:pt>
                <c:pt idx="17">
                  <c:v>44.415402835165644</c:v>
                </c:pt>
                <c:pt idx="18">
                  <c:v>41.643293127294299</c:v>
                </c:pt>
                <c:pt idx="19">
                  <c:v>41.674697002557274</c:v>
                </c:pt>
                <c:pt idx="20">
                  <c:v>38.865740147700329</c:v>
                </c:pt>
                <c:pt idx="21">
                  <c:v>37.198143315105973</c:v>
                </c:pt>
                <c:pt idx="22">
                  <c:v>35.632436953269163</c:v>
                </c:pt>
                <c:pt idx="23">
                  <c:v>31.953411653844523</c:v>
                </c:pt>
                <c:pt idx="24">
                  <c:v>29.288015009676105</c:v>
                </c:pt>
                <c:pt idx="25">
                  <c:v>27.950480624303314</c:v>
                </c:pt>
                <c:pt idx="26">
                  <c:v>26.469860285128672</c:v>
                </c:pt>
                <c:pt idx="27">
                  <c:v>27.466709838334854</c:v>
                </c:pt>
                <c:pt idx="28">
                  <c:v>24.055154862774234</c:v>
                </c:pt>
                <c:pt idx="29">
                  <c:v>21.421139365728713</c:v>
                </c:pt>
                <c:pt idx="30">
                  <c:v>21.338119919897892</c:v>
                </c:pt>
                <c:pt idx="31">
                  <c:v>19.992823339239191</c:v>
                </c:pt>
                <c:pt idx="32">
                  <c:v>20.366724527709984</c:v>
                </c:pt>
                <c:pt idx="33">
                  <c:v>17.368907349228998</c:v>
                </c:pt>
                <c:pt idx="34">
                  <c:v>18.27063135369719</c:v>
                </c:pt>
                <c:pt idx="35">
                  <c:v>18.651155493412311</c:v>
                </c:pt>
                <c:pt idx="36">
                  <c:v>16.365173370785204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158-4EE6-8BE7-EA42AEA87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024640"/>
        <c:axId val="115026176"/>
      </c:lineChart>
      <c:catAx>
        <c:axId val="1150246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crossAx val="115026176"/>
        <c:crosses val="autoZero"/>
        <c:auto val="1"/>
        <c:lblAlgn val="ctr"/>
        <c:lblOffset val="100"/>
        <c:noMultiLvlLbl val="0"/>
      </c:catAx>
      <c:valAx>
        <c:axId val="1150261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Death rate per 100,000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50246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694540828072203"/>
          <c:y val="0.33287746926371053"/>
          <c:w val="9.980643880569065E-2"/>
          <c:h val="0.1197419533084680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1.1d Deaths by cause under 75, United Kingdom 2017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944359963069574"/>
          <c:y val="0.24004742444881685"/>
          <c:w val="0.48111280073860857"/>
          <c:h val="0.71509853186014838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1-71F9-49C2-B09A-0CA353869741}"/>
              </c:ext>
            </c:extLst>
          </c:dPt>
          <c:dPt>
            <c:idx val="1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3-71F9-49C2-B09A-0CA353869741}"/>
              </c:ext>
            </c:extLst>
          </c:dPt>
          <c:dPt>
            <c:idx val="2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5-71F9-49C2-B09A-0CA353869741}"/>
              </c:ext>
            </c:extLst>
          </c:dPt>
          <c:dPt>
            <c:idx val="3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7-71F9-49C2-B09A-0CA353869741}"/>
              </c:ext>
            </c:extLst>
          </c:dPt>
          <c:dPt>
            <c:idx val="4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9-71F9-49C2-B09A-0CA353869741}"/>
              </c:ext>
            </c:extLst>
          </c:dPt>
          <c:dPt>
            <c:idx val="5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B-71F9-49C2-B09A-0CA353869741}"/>
              </c:ext>
            </c:extLst>
          </c:dPt>
          <c:dPt>
            <c:idx val="6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D-71F9-49C2-B09A-0CA353869741}"/>
              </c:ext>
            </c:extLst>
          </c:dPt>
          <c:dPt>
            <c:idx val="7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F-71F9-49C2-B09A-0CA353869741}"/>
              </c:ext>
            </c:extLst>
          </c:dPt>
          <c:dPt>
            <c:idx val="8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11-71F9-49C2-B09A-0CA353869741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593726475955077"/>
                  <c:y val="2.5296504952766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F9-49C2-B09A-0CA353869741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2.0304878048780489E-4"/>
                  <c:y val="5.699107866991078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9-49C2-B09A-0CA353869741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5.1505284552845532E-2"/>
                  <c:y val="-2.393349553933589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F9-49C2-B09A-0CA353869741}"/>
                </c:ext>
              </c:extLst>
            </c:dLbl>
            <c:dLbl>
              <c:idx val="6"/>
              <c:layout>
                <c:manualLayout>
                  <c:x val="4.7214092140921413E-2"/>
                  <c:y val="8.80762368207623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F9-49C2-B09A-0CA353869741}"/>
                </c:ext>
              </c:extLst>
            </c:dLbl>
            <c:dLbl>
              <c:idx val="7"/>
              <c:layout>
                <c:manualLayout>
                  <c:x val="5.7360704607046072E-2"/>
                  <c:y val="0.1679981751824818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F9-49C2-B09A-0CA353869741}"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F9-49C2-B09A-0CA353869741}"/>
                </c:ext>
              </c:extLst>
            </c:dLbl>
            <c:dLbl>
              <c:idx val="9"/>
              <c:layout>
                <c:manualLayout>
                  <c:x val="-4.7290176151761516E-2"/>
                  <c:y val="-0.1297203974047040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F9-49C2-B09A-0CA353869741}"/>
                </c:ext>
              </c:extLst>
            </c:dLbl>
            <c:dLbl>
              <c:idx val="10"/>
              <c:layout>
                <c:manualLayout>
                  <c:x val="2.7634146341463415E-2"/>
                  <c:y val="7.663828061638271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F9-49C2-B09A-0CA353869741}"/>
                </c:ext>
              </c:extLst>
            </c:dLbl>
            <c:dLbl>
              <c:idx val="11"/>
              <c:layout>
                <c:manualLayout>
                  <c:x val="-1.4521680216802169E-2"/>
                  <c:y val="2.43517842660178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F9-49C2-B09A-0CA353869741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(#REF!,#REF!,#REF!,#REF!,#REF!,#REF!,#REF!,#REF!,#REF!,#REF!,#REF!,#REF!,#REF!,#REF!)</c:f>
              <c:strCache>
                <c:ptCount val="14"/>
                <c:pt idx="0">
                  <c:v>Chronic rheumatic heart diseases</c:v>
                </c:pt>
                <c:pt idx="1">
                  <c:v>Hypertensive diseases</c:v>
                </c:pt>
                <c:pt idx="2">
                  <c:v>Coronary heart disease</c:v>
                </c:pt>
                <c:pt idx="3">
                  <c:v>Other heart diseases</c:v>
                </c:pt>
                <c:pt idx="4">
                  <c:v>Stroke</c:v>
                </c:pt>
                <c:pt idx="5">
                  <c:v>Diseases of arteries, arterioles and capillaries</c:v>
                </c:pt>
                <c:pt idx="6">
                  <c:v>Diseases of veins, lymphatic vessels and lymph nodes*</c:v>
                </c:pt>
                <c:pt idx="7">
                  <c:v>Vascular dementia</c:v>
                </c:pt>
                <c:pt idx="8">
                  <c:v>Congenital malformations of the circulatory system</c:v>
                </c:pt>
                <c:pt idx="9">
                  <c:v>All cancer</c:v>
                </c:pt>
                <c:pt idx="10">
                  <c:v>Respiratory disease</c:v>
                </c:pt>
                <c:pt idx="11">
                  <c:v>Diabetes</c:v>
                </c:pt>
                <c:pt idx="12">
                  <c:v>Unspecified dementia and Alzheimer's</c:v>
                </c:pt>
                <c:pt idx="13">
                  <c:v>All other causes</c:v>
                </c:pt>
              </c:strCache>
            </c:strRef>
          </c:cat>
          <c:val>
            <c:numRef>
              <c:f>(#REF!,#REF!,#REF!,#REF!,#REF!,#REF!,#REF!,#REF!,#REF!,#REF!,#REF!,#REF!,#REF!,#REF!)</c:f>
              <c:numCache>
                <c:formatCode>General</c:formatCode>
                <c:ptCount val="14"/>
                <c:pt idx="0">
                  <c:v>235</c:v>
                </c:pt>
                <c:pt idx="1">
                  <c:v>1698</c:v>
                </c:pt>
                <c:pt idx="2">
                  <c:v>22836</c:v>
                </c:pt>
                <c:pt idx="3">
                  <c:v>6227</c:v>
                </c:pt>
                <c:pt idx="4">
                  <c:v>7431</c:v>
                </c:pt>
                <c:pt idx="5">
                  <c:v>2340</c:v>
                </c:pt>
                <c:pt idx="6">
                  <c:v>1614</c:v>
                </c:pt>
                <c:pt idx="7">
                  <c:v>702</c:v>
                </c:pt>
                <c:pt idx="8">
                  <c:v>386</c:v>
                </c:pt>
                <c:pt idx="9">
                  <c:v>78313</c:v>
                </c:pt>
                <c:pt idx="10">
                  <c:v>19633</c:v>
                </c:pt>
                <c:pt idx="11">
                  <c:v>2188</c:v>
                </c:pt>
                <c:pt idx="12">
                  <c:v>2844</c:v>
                </c:pt>
                <c:pt idx="13">
                  <c:v>49311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71F9-49C2-B09A-0CA3538697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Figure 1.8 Age-standardised death rates per 100,000 from stroke </a:t>
            </a:r>
            <a:r>
              <a:rPr lang="en-US" sz="1400" b="1" i="0" u="none" strike="noStrike" baseline="0">
                <a:effectLst/>
              </a:rPr>
              <a:t>(CBVD)</a:t>
            </a:r>
            <a:r>
              <a:rPr lang="en-US" sz="1400"/>
              <a:t>, under 75, by gender, Northern Ireland 1969 to 2017</a:t>
            </a:r>
          </a:p>
        </c:rich>
      </c:tx>
      <c:layout>
        <c:manualLayout>
          <c:xMode val="edge"/>
          <c:yMode val="edge"/>
          <c:x val="5.6112992718958032E-2"/>
          <c:y val="2.10526315789473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822102215528213E-2"/>
          <c:y val="0.1213394416607015"/>
          <c:w val="0.7408149275017365"/>
          <c:h val="0.75902435879725549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marker>
            <c:symbol val="none"/>
          </c:marker>
          <c:cat>
            <c:numRef>
              <c:f>'1.8'!$A$5:$A$41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'1.8'!$S$5:$S$41</c:f>
              <c:numCache>
                <c:formatCode>0</c:formatCode>
                <c:ptCount val="37"/>
                <c:pt idx="0">
                  <c:v>103.0467</c:v>
                </c:pt>
                <c:pt idx="1">
                  <c:v>101.80929999999999</c:v>
                </c:pt>
                <c:pt idx="2">
                  <c:v>107.49460000000001</c:v>
                </c:pt>
                <c:pt idx="3">
                  <c:v>99.262309999999999</c:v>
                </c:pt>
                <c:pt idx="4">
                  <c:v>94.501829999999998</c:v>
                </c:pt>
                <c:pt idx="5">
                  <c:v>95.798490000000001</c:v>
                </c:pt>
                <c:pt idx="6">
                  <c:v>75.876649999999998</c:v>
                </c:pt>
                <c:pt idx="7">
                  <c:v>72.444109999999995</c:v>
                </c:pt>
                <c:pt idx="8">
                  <c:v>68.835830000000001</c:v>
                </c:pt>
                <c:pt idx="9">
                  <c:v>58.279400000000003</c:v>
                </c:pt>
                <c:pt idx="10">
                  <c:v>60.397779999999997</c:v>
                </c:pt>
                <c:pt idx="11">
                  <c:v>47.65887</c:v>
                </c:pt>
                <c:pt idx="12">
                  <c:v>45.751060000000003</c:v>
                </c:pt>
                <c:pt idx="13">
                  <c:v>53.041858828093822</c:v>
                </c:pt>
                <c:pt idx="14">
                  <c:v>46.176827651198103</c:v>
                </c:pt>
                <c:pt idx="15">
                  <c:v>43.585212911745849</c:v>
                </c:pt>
                <c:pt idx="16">
                  <c:v>47.206483148679681</c:v>
                </c:pt>
                <c:pt idx="17">
                  <c:v>45.31988509090025</c:v>
                </c:pt>
                <c:pt idx="18">
                  <c:v>43.415848802873974</c:v>
                </c:pt>
                <c:pt idx="19">
                  <c:v>32.533887044690637</c:v>
                </c:pt>
                <c:pt idx="20">
                  <c:v>30.250482221604464</c:v>
                </c:pt>
                <c:pt idx="21">
                  <c:v>37.978538743577325</c:v>
                </c:pt>
                <c:pt idx="22">
                  <c:v>33.436043498459597</c:v>
                </c:pt>
                <c:pt idx="23">
                  <c:v>29.753830896187207</c:v>
                </c:pt>
                <c:pt idx="24">
                  <c:v>26.906708990815567</c:v>
                </c:pt>
                <c:pt idx="25">
                  <c:v>26.423163746838316</c:v>
                </c:pt>
                <c:pt idx="26">
                  <c:v>20.3383243278296</c:v>
                </c:pt>
                <c:pt idx="27">
                  <c:v>21.809274286982838</c:v>
                </c:pt>
                <c:pt idx="28">
                  <c:v>20.043490057912496</c:v>
                </c:pt>
                <c:pt idx="29">
                  <c:v>22.354993765955129</c:v>
                </c:pt>
                <c:pt idx="30">
                  <c:v>19.625330197029367</c:v>
                </c:pt>
                <c:pt idx="31">
                  <c:v>16.120831806543837</c:v>
                </c:pt>
                <c:pt idx="32">
                  <c:v>15.364694865448799</c:v>
                </c:pt>
                <c:pt idx="33">
                  <c:v>16.688117199566452</c:v>
                </c:pt>
                <c:pt idx="34">
                  <c:v>15.357162953951503</c:v>
                </c:pt>
                <c:pt idx="35">
                  <c:v>17.217665049551016</c:v>
                </c:pt>
                <c:pt idx="36">
                  <c:v>14.703049896614592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FD8-49C2-B16C-43B56F130F14}"/>
            </c:ext>
          </c:extLst>
        </c:ser>
        <c:ser>
          <c:idx val="1"/>
          <c:order val="1"/>
          <c:tx>
            <c:v>Women</c:v>
          </c:tx>
          <c:marker>
            <c:symbol val="none"/>
          </c:marker>
          <c:cat>
            <c:numRef>
              <c:f>'1.8'!$A$5:$A$41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'1.8'!$T$5:$T$41</c:f>
              <c:numCache>
                <c:formatCode>0</c:formatCode>
                <c:ptCount val="37"/>
                <c:pt idx="0">
                  <c:v>93.182040000000001</c:v>
                </c:pt>
                <c:pt idx="1">
                  <c:v>97.437730000000002</c:v>
                </c:pt>
                <c:pt idx="2">
                  <c:v>90.084010000000006</c:v>
                </c:pt>
                <c:pt idx="3">
                  <c:v>81.162090000000006</c:v>
                </c:pt>
                <c:pt idx="4">
                  <c:v>73.512789999999995</c:v>
                </c:pt>
                <c:pt idx="5">
                  <c:v>74.004779999999997</c:v>
                </c:pt>
                <c:pt idx="6">
                  <c:v>59.407209999999999</c:v>
                </c:pt>
                <c:pt idx="7">
                  <c:v>69.39622</c:v>
                </c:pt>
                <c:pt idx="8">
                  <c:v>53.964579999999998</c:v>
                </c:pt>
                <c:pt idx="9">
                  <c:v>43.453519999999997</c:v>
                </c:pt>
                <c:pt idx="10">
                  <c:v>42.987499999999997</c:v>
                </c:pt>
                <c:pt idx="11">
                  <c:v>42.213720000000002</c:v>
                </c:pt>
                <c:pt idx="12">
                  <c:v>33.416899999999998</c:v>
                </c:pt>
                <c:pt idx="13">
                  <c:v>40.773943327761224</c:v>
                </c:pt>
                <c:pt idx="14">
                  <c:v>38.177980256108455</c:v>
                </c:pt>
                <c:pt idx="15">
                  <c:v>33.467512352809578</c:v>
                </c:pt>
                <c:pt idx="16">
                  <c:v>32.566009434109823</c:v>
                </c:pt>
                <c:pt idx="17">
                  <c:v>30.685326527873546</c:v>
                </c:pt>
                <c:pt idx="18">
                  <c:v>32.232237308691985</c:v>
                </c:pt>
                <c:pt idx="19">
                  <c:v>26.264705014557325</c:v>
                </c:pt>
                <c:pt idx="20">
                  <c:v>25.212593908315984</c:v>
                </c:pt>
                <c:pt idx="21">
                  <c:v>27.49508335766906</c:v>
                </c:pt>
                <c:pt idx="22">
                  <c:v>21.459778815468457</c:v>
                </c:pt>
                <c:pt idx="23">
                  <c:v>23.60689266530709</c:v>
                </c:pt>
                <c:pt idx="24">
                  <c:v>17.832037542892749</c:v>
                </c:pt>
                <c:pt idx="25">
                  <c:v>19.115501481418583</c:v>
                </c:pt>
                <c:pt idx="26">
                  <c:v>19.614980585173864</c:v>
                </c:pt>
                <c:pt idx="27">
                  <c:v>19.379356980218418</c:v>
                </c:pt>
                <c:pt idx="28">
                  <c:v>14.888493822908494</c:v>
                </c:pt>
                <c:pt idx="29">
                  <c:v>18.138116267035798</c:v>
                </c:pt>
                <c:pt idx="30">
                  <c:v>13.783670906430594</c:v>
                </c:pt>
                <c:pt idx="31">
                  <c:v>11.473033813320741</c:v>
                </c:pt>
                <c:pt idx="32">
                  <c:v>13.676216677435331</c:v>
                </c:pt>
                <c:pt idx="33">
                  <c:v>11.263396092931892</c:v>
                </c:pt>
                <c:pt idx="34">
                  <c:v>12.978623522523232</c:v>
                </c:pt>
                <c:pt idx="35">
                  <c:v>13.541683405723164</c:v>
                </c:pt>
                <c:pt idx="36">
                  <c:v>12.380132024447052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FD8-49C2-B16C-43B56F130F14}"/>
            </c:ext>
          </c:extLst>
        </c:ser>
        <c:ser>
          <c:idx val="2"/>
          <c:order val="2"/>
          <c:tx>
            <c:v>Both</c:v>
          </c:tx>
          <c:marker>
            <c:symbol val="none"/>
          </c:marker>
          <c:cat>
            <c:numRef>
              <c:f>'1.8'!$A$5:$A$41</c:f>
              <c:numCache>
                <c:formatCode>General</c:formatCode>
                <c:ptCount val="37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  <c:pt idx="36">
                  <c:v>2017</c:v>
                </c:pt>
              </c:numCache>
            </c:numRef>
          </c:cat>
          <c:val>
            <c:numRef>
              <c:f>'1.8'!$U$5:$U$41</c:f>
              <c:numCache>
                <c:formatCode>0</c:formatCode>
                <c:ptCount val="37"/>
                <c:pt idx="0">
                  <c:v>97.482060000000004</c:v>
                </c:pt>
                <c:pt idx="1">
                  <c:v>99.584990000000005</c:v>
                </c:pt>
                <c:pt idx="2">
                  <c:v>97.551029999999997</c:v>
                </c:pt>
                <c:pt idx="3">
                  <c:v>88.954470000000001</c:v>
                </c:pt>
                <c:pt idx="4">
                  <c:v>82.897390000000001</c:v>
                </c:pt>
                <c:pt idx="5">
                  <c:v>83.549080000000004</c:v>
                </c:pt>
                <c:pt idx="6">
                  <c:v>66.785250000000005</c:v>
                </c:pt>
                <c:pt idx="7">
                  <c:v>70.757230000000007</c:v>
                </c:pt>
                <c:pt idx="8">
                  <c:v>60.419820000000001</c:v>
                </c:pt>
                <c:pt idx="9">
                  <c:v>50.042340000000003</c:v>
                </c:pt>
                <c:pt idx="10">
                  <c:v>50.734020000000001</c:v>
                </c:pt>
                <c:pt idx="11">
                  <c:v>44.696269999999998</c:v>
                </c:pt>
                <c:pt idx="12">
                  <c:v>38.84328</c:v>
                </c:pt>
                <c:pt idx="13">
                  <c:v>46.186822720033845</c:v>
                </c:pt>
                <c:pt idx="14">
                  <c:v>41.807986693061991</c:v>
                </c:pt>
                <c:pt idx="15">
                  <c:v>37.965745044542821</c:v>
                </c:pt>
                <c:pt idx="16">
                  <c:v>39.209266499435024</c:v>
                </c:pt>
                <c:pt idx="17">
                  <c:v>37.350271379408198</c:v>
                </c:pt>
                <c:pt idx="18">
                  <c:v>37.177536491447938</c:v>
                </c:pt>
                <c:pt idx="19">
                  <c:v>29.103018219178175</c:v>
                </c:pt>
                <c:pt idx="20">
                  <c:v>27.380210892961944</c:v>
                </c:pt>
                <c:pt idx="21">
                  <c:v>32.158588784721779</c:v>
                </c:pt>
                <c:pt idx="22">
                  <c:v>26.939468987055797</c:v>
                </c:pt>
                <c:pt idx="23">
                  <c:v>26.408541433271942</c:v>
                </c:pt>
                <c:pt idx="24">
                  <c:v>22.079445958953002</c:v>
                </c:pt>
                <c:pt idx="25">
                  <c:v>22.565855209864782</c:v>
                </c:pt>
                <c:pt idx="26">
                  <c:v>20.005620835488006</c:v>
                </c:pt>
                <c:pt idx="27">
                  <c:v>20.525190336404677</c:v>
                </c:pt>
                <c:pt idx="28">
                  <c:v>17.365976624673049</c:v>
                </c:pt>
                <c:pt idx="29">
                  <c:v>20.198941075535654</c:v>
                </c:pt>
                <c:pt idx="30">
                  <c:v>16.592924587782615</c:v>
                </c:pt>
                <c:pt idx="31">
                  <c:v>13.69157581879481</c:v>
                </c:pt>
                <c:pt idx="32">
                  <c:v>14.50013971265966</c:v>
                </c:pt>
                <c:pt idx="33">
                  <c:v>13.89070439128963</c:v>
                </c:pt>
                <c:pt idx="34">
                  <c:v>14.128577346908939</c:v>
                </c:pt>
                <c:pt idx="35">
                  <c:v>15.33784344965353</c:v>
                </c:pt>
                <c:pt idx="36">
                  <c:v>13.509778768810111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FD8-49C2-B16C-43B56F130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058176"/>
        <c:axId val="115059712"/>
      </c:lineChart>
      <c:catAx>
        <c:axId val="1150581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crossAx val="115059712"/>
        <c:crosses val="autoZero"/>
        <c:auto val="1"/>
        <c:lblAlgn val="ctr"/>
        <c:lblOffset val="100"/>
        <c:noMultiLvlLbl val="0"/>
      </c:catAx>
      <c:valAx>
        <c:axId val="1150597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Death rate per 100,000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50581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694540828072203"/>
          <c:y val="0.33287746926371053"/>
          <c:w val="9.980643880569065E-2"/>
          <c:h val="0.11974195330846803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 b="1" i="0" u="none" strike="noStrike" baseline="0">
                <a:effectLst/>
              </a:rPr>
              <a:t>Figure 1.20 </a:t>
            </a:r>
            <a:r>
              <a:rPr lang="en-GB" sz="1400"/>
              <a:t>Age Standardised CVD death rate for all ages by Local Authority in</a:t>
            </a:r>
          </a:p>
          <a:p>
            <a:pPr>
              <a:defRPr sz="1400"/>
            </a:pPr>
            <a:r>
              <a:rPr lang="en-GB" sz="1400"/>
              <a:t>2015-17 by Rank of Average IMD Rank in Wales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346784776902887"/>
          <c:y val="0.11036932807842444"/>
          <c:w val="0.84031994264605814"/>
          <c:h val="0.769148186043844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'Data for figs 1.20_1.25'!$G$4:$I$4</c:f>
              <c:strCache>
                <c:ptCount val="1"/>
                <c:pt idx="0">
                  <c:v>Age standardised CVD death rates per 100,000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5"/>
          </c:marker>
          <c:dLbls>
            <c:dLbl>
              <c:idx val="16"/>
              <c:layout>
                <c:manualLayout>
                  <c:x val="-4.0927958937198056E-2"/>
                  <c:y val="0.2271586111111111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 smtClean="0">
                        <a:effectLst/>
                      </a:rPr>
                      <a:t>Blaenau Gwent, most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1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1504980676328502"/>
                      <c:h val="8.064499999999999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E9E-4962-B295-61A6E8C1ECC3}"/>
                </c:ext>
              </c:extLst>
            </c:dLbl>
            <c:dLbl>
              <c:idx val="18"/>
              <c:layout>
                <c:manualLayout>
                  <c:x val="-3.930960144927536E-2"/>
                  <c:y val="0.14253592592592593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 smtClean="0">
                        <a:effectLst/>
                      </a:rPr>
                      <a:t>Monmouthshire, least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15356570048309176"/>
                      <c:h val="9.00524074074074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E9E-4962-B295-61A6E8C1ECC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trendlineType val="linear"/>
            <c:dispRSqr val="0"/>
            <c:dispEq val="0"/>
          </c:trendline>
          <c:xVal>
            <c:numRef>
              <c:f>'Data for figs 1.20_1.25'!$Y$374:$Y$395</c:f>
              <c:numCache>
                <c:formatCode>General</c:formatCode>
                <c:ptCount val="22"/>
                <c:pt idx="0">
                  <c:v>10</c:v>
                </c:pt>
                <c:pt idx="1">
                  <c:v>17</c:v>
                </c:pt>
                <c:pt idx="2">
                  <c:v>16</c:v>
                </c:pt>
                <c:pt idx="3">
                  <c:v>13</c:v>
                </c:pt>
                <c:pt idx="4">
                  <c:v>19</c:v>
                </c:pt>
                <c:pt idx="5">
                  <c:v>14</c:v>
                </c:pt>
                <c:pt idx="6">
                  <c:v>18</c:v>
                </c:pt>
                <c:pt idx="7">
                  <c:v>11</c:v>
                </c:pt>
                <c:pt idx="8">
                  <c:v>9</c:v>
                </c:pt>
                <c:pt idx="9">
                  <c:v>15</c:v>
                </c:pt>
                <c:pt idx="10">
                  <c:v>4</c:v>
                </c:pt>
                <c:pt idx="11">
                  <c:v>8</c:v>
                </c:pt>
                <c:pt idx="12">
                  <c:v>21</c:v>
                </c:pt>
                <c:pt idx="13">
                  <c:v>12</c:v>
                </c:pt>
                <c:pt idx="14">
                  <c:v>3</c:v>
                </c:pt>
                <c:pt idx="15">
                  <c:v>5</c:v>
                </c:pt>
                <c:pt idx="16">
                  <c:v>1</c:v>
                </c:pt>
                <c:pt idx="17">
                  <c:v>6</c:v>
                </c:pt>
                <c:pt idx="18">
                  <c:v>22</c:v>
                </c:pt>
                <c:pt idx="19">
                  <c:v>7</c:v>
                </c:pt>
                <c:pt idx="20">
                  <c:v>20</c:v>
                </c:pt>
                <c:pt idx="21">
                  <c:v>2</c:v>
                </c:pt>
              </c:numCache>
            </c:numRef>
          </c:xVal>
          <c:yVal>
            <c:numRef>
              <c:f>'Data for figs 1.20_1.25'!$I$374:$I$395</c:f>
              <c:numCache>
                <c:formatCode>_-* #,##0.0_-;\-* #,##0.0_-;_-* "-"??_-;_-@_-</c:formatCode>
                <c:ptCount val="22"/>
                <c:pt idx="0">
                  <c:v>276</c:v>
                </c:pt>
                <c:pt idx="1">
                  <c:v>258.5</c:v>
                </c:pt>
                <c:pt idx="2">
                  <c:v>249.3</c:v>
                </c:pt>
                <c:pt idx="3">
                  <c:v>312.8</c:v>
                </c:pt>
                <c:pt idx="4">
                  <c:v>277.10000000000002</c:v>
                </c:pt>
                <c:pt idx="5">
                  <c:v>274.5</c:v>
                </c:pt>
                <c:pt idx="6">
                  <c:v>260</c:v>
                </c:pt>
                <c:pt idx="7">
                  <c:v>262.60000000000002</c:v>
                </c:pt>
                <c:pt idx="8">
                  <c:v>309.39999999999998</c:v>
                </c:pt>
                <c:pt idx="9">
                  <c:v>273.60000000000002</c:v>
                </c:pt>
                <c:pt idx="10">
                  <c:v>288.8</c:v>
                </c:pt>
                <c:pt idx="11">
                  <c:v>272.60000000000002</c:v>
                </c:pt>
                <c:pt idx="12">
                  <c:v>226.1</c:v>
                </c:pt>
                <c:pt idx="13">
                  <c:v>240.1</c:v>
                </c:pt>
                <c:pt idx="14">
                  <c:v>281.3</c:v>
                </c:pt>
                <c:pt idx="15">
                  <c:v>295.60000000000002</c:v>
                </c:pt>
                <c:pt idx="16">
                  <c:v>352.6</c:v>
                </c:pt>
                <c:pt idx="17">
                  <c:v>293.8</c:v>
                </c:pt>
                <c:pt idx="18">
                  <c:v>246</c:v>
                </c:pt>
                <c:pt idx="19">
                  <c:v>293.5</c:v>
                </c:pt>
                <c:pt idx="20">
                  <c:v>263.2</c:v>
                </c:pt>
                <c:pt idx="21">
                  <c:v>322.2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E9E-4962-B295-61A6E8C1E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774208"/>
        <c:axId val="117805056"/>
      </c:scatterChart>
      <c:valAx>
        <c:axId val="117774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Rank of average deprivation by local authority (most to least)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17805056"/>
        <c:crosses val="autoZero"/>
        <c:crossBetween val="midCat"/>
      </c:valAx>
      <c:valAx>
        <c:axId val="1178050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CVD death rate for all ages (age-standardised) </a:t>
                </a:r>
              </a:p>
            </c:rich>
          </c:tx>
          <c:layout>
            <c:manualLayout>
              <c:xMode val="edge"/>
              <c:yMode val="edge"/>
              <c:x val="7.289904734130455E-3"/>
              <c:y val="0.100367409811228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1777420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 b="1" i="0" u="none" strike="noStrike" baseline="0">
                <a:effectLst/>
              </a:rPr>
              <a:t>Figure 1.20 </a:t>
            </a:r>
            <a:r>
              <a:rPr lang="en-GB" sz="1400"/>
              <a:t>Age Standardised CVD death rate for all ages by Local Authority in</a:t>
            </a:r>
          </a:p>
          <a:p>
            <a:pPr>
              <a:defRPr sz="1400"/>
            </a:pPr>
            <a:r>
              <a:rPr lang="en-GB" sz="1400"/>
              <a:t>2015-17 by Rank of Average IMD Rank in Northern Ireland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346784776902887"/>
          <c:y val="0.11036932807842444"/>
          <c:w val="0.84031994264605814"/>
          <c:h val="0.769148186043844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'Data for figs 1.20_1.25'!$G$4:$I$4</c:f>
              <c:strCache>
                <c:ptCount val="1"/>
                <c:pt idx="0">
                  <c:v>Age standardised CVD death rates per 100,000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5"/>
          </c:marker>
          <c:dLbls>
            <c:dLbl>
              <c:idx val="4"/>
              <c:layout>
                <c:manualLayout>
                  <c:x val="-7.4111533816425101E-2"/>
                  <c:y val="0.15304111111111107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 smtClean="0">
                        <a:effectLst/>
                      </a:rPr>
                      <a:t>Derry &amp; Strabane, most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14961606280193235"/>
                      <c:h val="9.00524074074074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24BB-4F8C-9E4A-FBB81FDD1A50}"/>
                </c:ext>
              </c:extLst>
            </c:dLbl>
            <c:dLbl>
              <c:idx val="6"/>
              <c:layout>
                <c:manualLayout>
                  <c:x val="-5.1495591787439725E-2"/>
                  <c:y val="0.14883018518518518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 err="1" smtClean="0">
                        <a:effectLst/>
                      </a:rPr>
                      <a:t>Lisburn</a:t>
                    </a:r>
                    <a:r>
                      <a:rPr lang="en-US" sz="1100" b="0" i="0" u="none" strike="noStrike" baseline="0" dirty="0" smtClean="0">
                        <a:effectLst/>
                      </a:rPr>
                      <a:t> &amp; Castlereagh, least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1731754830917874"/>
                      <c:h val="0.1028229629629629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24BB-4F8C-9E4A-FBB81FDD1A50}"/>
                </c:ext>
              </c:extLst>
            </c:dLbl>
            <c:dLbl>
              <c:idx val="16"/>
              <c:layout>
                <c:manualLayout>
                  <c:x val="-4.629629629629628E-2"/>
                  <c:y val="0.17921391816368121"/>
                </c:manualLayout>
              </c:layout>
              <c:tx>
                <c:rich>
                  <a:bodyPr/>
                  <a:lstStyle/>
                  <a:p>
                    <a:r>
                      <a:rPr lang="en-GB" sz="1100" b="0" i="0" u="none" strike="noStrike" baseline="0" dirty="0" smtClean="0">
                        <a:effectLst/>
                      </a:rPr>
                      <a:t>Blaenau Gwent</a:t>
                    </a:r>
                    <a:r>
                      <a:rPr lang="en-US" sz="1100" b="0" i="0" u="none" strike="noStrike" baseline="0" dirty="0" smtClean="0">
                        <a:effectLst/>
                      </a:rPr>
                      <a:t>, Rank of Average IMD Rank  = 1, ASDR for under-75s </a:t>
                    </a:r>
                    <a:r>
                      <a:rPr lang="en-GB" sz="1100" dirty="0" smtClean="0"/>
                      <a:t>= 100.49</a:t>
                    </a:r>
                    <a:endParaRPr lang="en-GB" dirty="0"/>
                  </a:p>
                </c:rich>
              </c:tx>
              <c:showLegendKey val="0"/>
              <c:showVal val="1"/>
              <c:showCatName val="1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BB-4F8C-9E4A-FBB81FDD1A50}"/>
                </c:ext>
              </c:extLst>
            </c:dLbl>
            <c:dLbl>
              <c:idx val="18"/>
              <c:layout>
                <c:manualLayout>
                  <c:x val="-3.2407528919996112E-2"/>
                  <c:y val="0.15076726448690636"/>
                </c:manualLayout>
              </c:layout>
              <c:tx>
                <c:rich>
                  <a:bodyPr/>
                  <a:lstStyle/>
                  <a:p>
                    <a:r>
                      <a:rPr lang="en-GB" sz="1100" b="0" i="0" u="none" strike="noStrike" baseline="0" dirty="0" smtClean="0">
                        <a:effectLst/>
                      </a:rPr>
                      <a:t>Monmouthshire</a:t>
                    </a:r>
                    <a:r>
                      <a:rPr lang="en-US" sz="1100" b="0" i="0" u="none" strike="noStrike" baseline="0" dirty="0" smtClean="0">
                        <a:effectLst/>
                      </a:rPr>
                      <a:t>, Rank of Average IMD Rank  = 22, ASDR for under-75s = </a:t>
                    </a:r>
                    <a:r>
                      <a:rPr lang="en-US" sz="1100" dirty="0" smtClean="0"/>
                      <a:t>63.29</a:t>
                    </a:r>
                    <a:endParaRPr lang="en-US" dirty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BB-4F8C-9E4A-FBB81FDD1A5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trendlineType val="linear"/>
            <c:dispRSqr val="0"/>
            <c:dispEq val="0"/>
          </c:trendline>
          <c:xVal>
            <c:numRef>
              <c:f>'Data for figs 1.20_1.25'!$Y$331:$Y$341</c:f>
              <c:numCache>
                <c:formatCode>General</c:formatCode>
                <c:ptCount val="11"/>
                <c:pt idx="0">
                  <c:v>9</c:v>
                </c:pt>
                <c:pt idx="1">
                  <c:v>7</c:v>
                </c:pt>
                <c:pt idx="2">
                  <c:v>2</c:v>
                </c:pt>
                <c:pt idx="3">
                  <c:v>6</c:v>
                </c:pt>
                <c:pt idx="4">
                  <c:v>1</c:v>
                </c:pt>
                <c:pt idx="5">
                  <c:v>4</c:v>
                </c:pt>
                <c:pt idx="6">
                  <c:v>11</c:v>
                </c:pt>
                <c:pt idx="7">
                  <c:v>8</c:v>
                </c:pt>
                <c:pt idx="8">
                  <c:v>5</c:v>
                </c:pt>
                <c:pt idx="9">
                  <c:v>3</c:v>
                </c:pt>
                <c:pt idx="10">
                  <c:v>10</c:v>
                </c:pt>
              </c:numCache>
            </c:numRef>
          </c:xVal>
          <c:yVal>
            <c:numRef>
              <c:f>'Data for figs 1.20_1.25'!$I$331:$I$341</c:f>
              <c:numCache>
                <c:formatCode>_-* #,##0.0_-;\-* #,##0.0_-;_-* "-"??_-;_-@_-</c:formatCode>
                <c:ptCount val="11"/>
                <c:pt idx="0">
                  <c:v>230.79323030396597</c:v>
                </c:pt>
                <c:pt idx="1">
                  <c:v>246.09144914733309</c:v>
                </c:pt>
                <c:pt idx="2">
                  <c:v>265.57090544599083</c:v>
                </c:pt>
                <c:pt idx="3">
                  <c:v>250.27590294556387</c:v>
                </c:pt>
                <c:pt idx="4">
                  <c:v>260.56491344433198</c:v>
                </c:pt>
                <c:pt idx="5">
                  <c:v>244.10000446140964</c:v>
                </c:pt>
                <c:pt idx="6">
                  <c:v>232.25195506012361</c:v>
                </c:pt>
                <c:pt idx="7">
                  <c:v>249.25246399146238</c:v>
                </c:pt>
                <c:pt idx="8">
                  <c:v>266.74836461949394</c:v>
                </c:pt>
                <c:pt idx="9">
                  <c:v>245.3864851934234</c:v>
                </c:pt>
                <c:pt idx="10">
                  <c:v>239.78899265740645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24BB-4F8C-9E4A-FBB81FDD1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878144"/>
        <c:axId val="117990912"/>
      </c:scatterChart>
      <c:valAx>
        <c:axId val="117878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Rank of average deprivation by local authority (most to least)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17990912"/>
        <c:crosses val="autoZero"/>
        <c:crossBetween val="midCat"/>
      </c:valAx>
      <c:valAx>
        <c:axId val="117990912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CVD death rate for all ages (age-standardised)  </a:t>
                </a:r>
              </a:p>
            </c:rich>
          </c:tx>
          <c:layout>
            <c:manualLayout>
              <c:xMode val="edge"/>
              <c:yMode val="edge"/>
              <c:x val="7.289904734130455E-3"/>
              <c:y val="0.100367409811228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1787814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 b="1" i="0" u="none" strike="noStrike" baseline="0">
                <a:effectLst/>
              </a:rPr>
              <a:t>Figure 1.20 </a:t>
            </a:r>
            <a:r>
              <a:rPr lang="en-GB" sz="1400"/>
              <a:t>Age Standardised CVD death rate for all ages by Local Authority in</a:t>
            </a:r>
          </a:p>
          <a:p>
            <a:pPr>
              <a:defRPr sz="1400"/>
            </a:pPr>
            <a:r>
              <a:rPr lang="en-GB" sz="1400"/>
              <a:t>2015-17 by Rank of Average IMD Rank in Scotland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346784776902887"/>
          <c:y val="0.11036932807842444"/>
          <c:w val="0.84031994264605814"/>
          <c:h val="0.769148186043844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'Data for figs 1.20_1.25'!$G$4:$I$4</c:f>
              <c:strCache>
                <c:ptCount val="1"/>
                <c:pt idx="0">
                  <c:v>Age standardised CVD death rates per 100,000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5"/>
          </c:marker>
          <c:dLbls>
            <c:dLbl>
              <c:idx val="4"/>
              <c:layout>
                <c:manualLayout>
                  <c:x val="-3.0685809178744073E-2"/>
                  <c:y val="0.12853694444444444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 smtClean="0">
                        <a:effectLst/>
                      </a:rPr>
                      <a:t>East Renfrewshire, least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16209371980676326"/>
                      <c:h val="8.534870370370369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FBDB-4B1D-83EC-2F4E549C6ED9}"/>
                </c:ext>
              </c:extLst>
            </c:dLbl>
            <c:dLbl>
              <c:idx val="25"/>
              <c:layout>
                <c:manualLayout>
                  <c:x val="-4.0852777777777793E-2"/>
                  <c:y val="0.17947240740740736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 smtClean="0">
                        <a:effectLst/>
                      </a:rPr>
                      <a:t>West Dunbartonshire, most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18157318840579711"/>
                      <c:h val="9.811925925925925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FBDB-4B1D-83EC-2F4E549C6E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trendlineType val="linear"/>
            <c:dispRSqr val="0"/>
            <c:dispEq val="0"/>
          </c:trendline>
          <c:xVal>
            <c:numRef>
              <c:f>'Data for figs 1.20_1.25'!$Y$342:$Y$373</c:f>
              <c:numCache>
                <c:formatCode>General</c:formatCode>
                <c:ptCount val="32"/>
                <c:pt idx="0">
                  <c:v>8</c:v>
                </c:pt>
                <c:pt idx="1">
                  <c:v>14</c:v>
                </c:pt>
                <c:pt idx="2">
                  <c:v>6</c:v>
                </c:pt>
                <c:pt idx="3">
                  <c:v>22</c:v>
                </c:pt>
                <c:pt idx="4">
                  <c:v>32</c:v>
                </c:pt>
                <c:pt idx="5">
                  <c:v>11</c:v>
                </c:pt>
                <c:pt idx="6">
                  <c:v>16</c:v>
                </c:pt>
                <c:pt idx="7">
                  <c:v>17</c:v>
                </c:pt>
                <c:pt idx="8">
                  <c:v>19</c:v>
                </c:pt>
                <c:pt idx="9">
                  <c:v>5</c:v>
                </c:pt>
                <c:pt idx="10">
                  <c:v>15</c:v>
                </c:pt>
                <c:pt idx="11">
                  <c:v>24</c:v>
                </c:pt>
                <c:pt idx="12">
                  <c:v>3</c:v>
                </c:pt>
                <c:pt idx="13">
                  <c:v>25</c:v>
                </c:pt>
                <c:pt idx="14">
                  <c:v>27</c:v>
                </c:pt>
                <c:pt idx="15">
                  <c:v>20</c:v>
                </c:pt>
                <c:pt idx="16">
                  <c:v>26</c:v>
                </c:pt>
                <c:pt idx="17">
                  <c:v>12</c:v>
                </c:pt>
                <c:pt idx="18">
                  <c:v>9</c:v>
                </c:pt>
                <c:pt idx="19">
                  <c:v>23</c:v>
                </c:pt>
                <c:pt idx="20">
                  <c:v>29</c:v>
                </c:pt>
                <c:pt idx="21">
                  <c:v>30</c:v>
                </c:pt>
                <c:pt idx="22">
                  <c:v>18</c:v>
                </c:pt>
                <c:pt idx="23">
                  <c:v>28</c:v>
                </c:pt>
                <c:pt idx="24">
                  <c:v>10</c:v>
                </c:pt>
                <c:pt idx="25">
                  <c:v>1</c:v>
                </c:pt>
                <c:pt idx="26">
                  <c:v>13</c:v>
                </c:pt>
                <c:pt idx="27">
                  <c:v>21</c:v>
                </c:pt>
                <c:pt idx="28">
                  <c:v>7</c:v>
                </c:pt>
                <c:pt idx="29">
                  <c:v>4</c:v>
                </c:pt>
                <c:pt idx="30">
                  <c:v>31</c:v>
                </c:pt>
                <c:pt idx="31">
                  <c:v>2</c:v>
                </c:pt>
              </c:numCache>
            </c:numRef>
          </c:xVal>
          <c:yVal>
            <c:numRef>
              <c:f>'Data for figs 1.20_1.25'!$I$342:$I$373</c:f>
              <c:numCache>
                <c:formatCode>_-* #,##0.0_-;\-* #,##0.0_-;_-* "-"??_-;_-@_-</c:formatCode>
                <c:ptCount val="32"/>
                <c:pt idx="0">
                  <c:v>302.04757237178916</c:v>
                </c:pt>
                <c:pt idx="1">
                  <c:v>308.65362241601923</c:v>
                </c:pt>
                <c:pt idx="2">
                  <c:v>358.34302207155406</c:v>
                </c:pt>
                <c:pt idx="3">
                  <c:v>285.70095522064088</c:v>
                </c:pt>
                <c:pt idx="4">
                  <c:v>243.32776995366572</c:v>
                </c:pt>
                <c:pt idx="5">
                  <c:v>327.01970611620675</c:v>
                </c:pt>
                <c:pt idx="6">
                  <c:v>307.83226940370048</c:v>
                </c:pt>
                <c:pt idx="7">
                  <c:v>314.12638052695115</c:v>
                </c:pt>
                <c:pt idx="8">
                  <c:v>300.00861013926027</c:v>
                </c:pt>
                <c:pt idx="9">
                  <c:v>318.7106226079577</c:v>
                </c:pt>
                <c:pt idx="10">
                  <c:v>291.25128113229039</c:v>
                </c:pt>
                <c:pt idx="11">
                  <c:v>283.91876890469325</c:v>
                </c:pt>
                <c:pt idx="12">
                  <c:v>321.8513841310571</c:v>
                </c:pt>
                <c:pt idx="13">
                  <c:v>303.46181674424514</c:v>
                </c:pt>
                <c:pt idx="14">
                  <c:v>265.44195619149531</c:v>
                </c:pt>
                <c:pt idx="15">
                  <c:v>283.51358141810215</c:v>
                </c:pt>
                <c:pt idx="16">
                  <c:v>340.22536413260525</c:v>
                </c:pt>
                <c:pt idx="17">
                  <c:v>309.04624280058312</c:v>
                </c:pt>
                <c:pt idx="18">
                  <c:v>313.30539839212651</c:v>
                </c:pt>
                <c:pt idx="19">
                  <c:v>269.64351419928261</c:v>
                </c:pt>
                <c:pt idx="20">
                  <c:v>320.26283562896555</c:v>
                </c:pt>
                <c:pt idx="21">
                  <c:v>325.30842503520546</c:v>
                </c:pt>
                <c:pt idx="22">
                  <c:v>313.83708746150779</c:v>
                </c:pt>
                <c:pt idx="23">
                  <c:v>285.14488374419943</c:v>
                </c:pt>
                <c:pt idx="24">
                  <c:v>319.36833008918302</c:v>
                </c:pt>
                <c:pt idx="25">
                  <c:v>356.73826524938823</c:v>
                </c:pt>
                <c:pt idx="26">
                  <c:v>297.66159322199837</c:v>
                </c:pt>
                <c:pt idx="27">
                  <c:v>283.26523891245654</c:v>
                </c:pt>
                <c:pt idx="28">
                  <c:v>336.00273316409186</c:v>
                </c:pt>
                <c:pt idx="29">
                  <c:v>339.75827332167802</c:v>
                </c:pt>
                <c:pt idx="30">
                  <c:v>237.86985271018463</c:v>
                </c:pt>
                <c:pt idx="31">
                  <c:v>359.92286966639796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BDB-4B1D-83EC-2F4E549C6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506624"/>
        <c:axId val="118508544"/>
      </c:scatterChart>
      <c:valAx>
        <c:axId val="118506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Rank of average deprivation by local authority (most to least)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18508544"/>
        <c:crosses val="autoZero"/>
        <c:crossBetween val="midCat"/>
      </c:valAx>
      <c:valAx>
        <c:axId val="1185085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CVD death rate for all ages (age-standardised)  </a:t>
                </a:r>
              </a:p>
            </c:rich>
          </c:tx>
          <c:layout>
            <c:manualLayout>
              <c:xMode val="edge"/>
              <c:yMode val="edge"/>
              <c:x val="7.289904734130455E-3"/>
              <c:y val="0.100367409811228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1850662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 b="1" i="0" u="none" strike="noStrike" baseline="0">
                <a:effectLst/>
              </a:rPr>
              <a:t>Figure 1.21 </a:t>
            </a:r>
            <a:r>
              <a:rPr lang="en-GB" sz="1400"/>
              <a:t>Age Standardised CVD death rate for under-75s by Local Authority in</a:t>
            </a:r>
            <a:r>
              <a:rPr lang="en-GB" sz="1400" baseline="0"/>
              <a:t> </a:t>
            </a:r>
            <a:r>
              <a:rPr lang="en-GB" sz="1400"/>
              <a:t>2015-17 by Rank of Average IMD Rank in England</a:t>
            </a:r>
          </a:p>
        </c:rich>
      </c:tx>
      <c:layout>
        <c:manualLayout>
          <c:xMode val="edge"/>
          <c:yMode val="edge"/>
          <c:x val="0.14635269994155239"/>
          <c:y val="1.7067992206064871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653511928626288"/>
          <c:y val="0.10979994511193088"/>
          <c:w val="0.84031994264605814"/>
          <c:h val="0.76074974016340768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'Data for figs 1.20_1.25'!$J$4:$L$4</c:f>
              <c:strCache>
                <c:ptCount val="1"/>
                <c:pt idx="0">
                  <c:v>Age standardised CVD death rates per 100,000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5"/>
          </c:marker>
          <c:dPt>
            <c:idx val="258"/>
            <c:marker>
              <c:spPr>
                <a:ln w="9525"/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4A21-4FAC-AA5F-B84A2FB0116C}"/>
              </c:ext>
            </c:extLst>
          </c:dPt>
          <c:dPt>
            <c:idx val="292"/>
            <c:marker>
              <c:spPr>
                <a:noFill/>
                <a:ln>
                  <a:noFill/>
                </a:ln>
                <a:effectLst/>
              </c:spPr>
            </c:marker>
            <c:bubble3D val="0"/>
            <c:spPr>
              <a:ln w="47625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A21-4FAC-AA5F-B84A2FB0116C}"/>
              </c:ext>
            </c:extLst>
          </c:dPt>
          <c:dLbls>
            <c:dLbl>
              <c:idx val="120"/>
              <c:layout>
                <c:manualLayout>
                  <c:x val="-7.3615008960356942E-2"/>
                  <c:y val="0.12090555555555547"/>
                </c:manualLayout>
              </c:layout>
              <c:tx>
                <c:rich>
                  <a:bodyPr/>
                  <a:lstStyle/>
                  <a:p>
                    <a:pPr>
                      <a:defRPr sz="1100"/>
                    </a:pPr>
                    <a:r>
                      <a:rPr lang="en-US" sz="1100"/>
                      <a:t>Hart Hampshire,</a:t>
                    </a:r>
                  </a:p>
                  <a:p>
                    <a:pPr>
                      <a:defRPr sz="1100"/>
                    </a:pPr>
                    <a:r>
                      <a:rPr lang="en-US" sz="1100"/>
                      <a:t>least deprived</a:t>
                    </a:r>
                  </a:p>
                </c:rich>
              </c:tx>
              <c:spPr>
                <a:ln w="6350">
                  <a:noFill/>
                </a:ln>
              </c:spPr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A21-4FAC-AA5F-B84A2FB0116C}"/>
                </c:ext>
              </c:extLst>
            </c:dLbl>
            <c:dLbl>
              <c:idx val="258"/>
              <c:layout>
                <c:manualLayout>
                  <c:x val="5.9812194780290109E-2"/>
                  <c:y val="1.2270370370370371E-3"/>
                </c:manualLayout>
              </c:layout>
              <c:tx>
                <c:rich>
                  <a:bodyPr/>
                  <a:lstStyle/>
                  <a:p>
                    <a:pPr>
                      <a:defRPr sz="1100"/>
                    </a:pPr>
                    <a:r>
                      <a:rPr lang="en-US" sz="1100"/>
                      <a:t>Manchester, most deprived</a:t>
                    </a:r>
                  </a:p>
                </c:rich>
              </c:tx>
              <c:spPr>
                <a:ln w="6350">
                  <a:noFill/>
                </a:ln>
              </c:spPr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A21-4FAC-AA5F-B84A2FB0116C}"/>
                </c:ext>
              </c:extLst>
            </c:dLbl>
            <c:spPr>
              <a:ln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trendlineType val="linear"/>
            <c:dispRSqr val="0"/>
            <c:dispEq val="0"/>
          </c:trendline>
          <c:xVal>
            <c:numRef>
              <c:f>'Data for figs 1.20_1.25'!$Y$6:$Y$330</c:f>
              <c:numCache>
                <c:formatCode>General</c:formatCode>
                <c:ptCount val="325"/>
                <c:pt idx="0">
                  <c:v>32</c:v>
                </c:pt>
                <c:pt idx="1">
                  <c:v>16</c:v>
                </c:pt>
                <c:pt idx="2">
                  <c:v>78</c:v>
                </c:pt>
                <c:pt idx="3">
                  <c:v>130</c:v>
                </c:pt>
                <c:pt idx="4">
                  <c:v>122</c:v>
                </c:pt>
                <c:pt idx="5">
                  <c:v>36</c:v>
                </c:pt>
                <c:pt idx="6">
                  <c:v>176</c:v>
                </c:pt>
                <c:pt idx="7">
                  <c:v>24</c:v>
                </c:pt>
                <c:pt idx="8">
                  <c:v>4</c:v>
                </c:pt>
                <c:pt idx="9">
                  <c:v>9</c:v>
                </c:pt>
                <c:pt idx="10">
                  <c:v>215</c:v>
                </c:pt>
                <c:pt idx="11">
                  <c:v>65</c:v>
                </c:pt>
                <c:pt idx="12">
                  <c:v>135</c:v>
                </c:pt>
                <c:pt idx="13">
                  <c:v>270</c:v>
                </c:pt>
                <c:pt idx="14">
                  <c:v>84</c:v>
                </c:pt>
                <c:pt idx="15">
                  <c:v>14</c:v>
                </c:pt>
                <c:pt idx="16">
                  <c:v>299</c:v>
                </c:pt>
                <c:pt idx="17">
                  <c:v>10</c:v>
                </c:pt>
                <c:pt idx="18">
                  <c:v>126</c:v>
                </c:pt>
                <c:pt idx="19">
                  <c:v>97</c:v>
                </c:pt>
                <c:pt idx="20">
                  <c:v>18</c:v>
                </c:pt>
                <c:pt idx="21">
                  <c:v>268</c:v>
                </c:pt>
                <c:pt idx="22">
                  <c:v>77</c:v>
                </c:pt>
                <c:pt idx="23">
                  <c:v>224</c:v>
                </c:pt>
                <c:pt idx="24">
                  <c:v>274</c:v>
                </c:pt>
                <c:pt idx="25">
                  <c:v>82</c:v>
                </c:pt>
                <c:pt idx="26">
                  <c:v>46</c:v>
                </c:pt>
                <c:pt idx="27">
                  <c:v>117</c:v>
                </c:pt>
                <c:pt idx="28">
                  <c:v>208</c:v>
                </c:pt>
                <c:pt idx="29">
                  <c:v>189</c:v>
                </c:pt>
                <c:pt idx="30">
                  <c:v>58</c:v>
                </c:pt>
                <c:pt idx="31">
                  <c:v>40</c:v>
                </c:pt>
                <c:pt idx="32">
                  <c:v>105</c:v>
                </c:pt>
                <c:pt idx="33">
                  <c:v>111</c:v>
                </c:pt>
                <c:pt idx="34">
                  <c:v>121</c:v>
                </c:pt>
                <c:pt idx="35">
                  <c:v>287</c:v>
                </c:pt>
                <c:pt idx="36">
                  <c:v>291</c:v>
                </c:pt>
                <c:pt idx="37">
                  <c:v>143</c:v>
                </c:pt>
                <c:pt idx="38">
                  <c:v>79</c:v>
                </c:pt>
                <c:pt idx="39">
                  <c:v>306</c:v>
                </c:pt>
                <c:pt idx="40">
                  <c:v>325</c:v>
                </c:pt>
                <c:pt idx="41">
                  <c:v>181</c:v>
                </c:pt>
                <c:pt idx="42">
                  <c:v>109</c:v>
                </c:pt>
                <c:pt idx="43">
                  <c:v>57</c:v>
                </c:pt>
                <c:pt idx="44">
                  <c:v>54</c:v>
                </c:pt>
                <c:pt idx="45">
                  <c:v>83</c:v>
                </c:pt>
                <c:pt idx="46">
                  <c:v>81</c:v>
                </c:pt>
                <c:pt idx="47">
                  <c:v>241</c:v>
                </c:pt>
                <c:pt idx="48">
                  <c:v>192</c:v>
                </c:pt>
                <c:pt idx="49">
                  <c:v>175</c:v>
                </c:pt>
                <c:pt idx="50">
                  <c:v>68</c:v>
                </c:pt>
                <c:pt idx="51">
                  <c:v>232</c:v>
                </c:pt>
                <c:pt idx="52">
                  <c:v>154</c:v>
                </c:pt>
                <c:pt idx="53">
                  <c:v>264</c:v>
                </c:pt>
                <c:pt idx="54">
                  <c:v>145</c:v>
                </c:pt>
                <c:pt idx="55">
                  <c:v>283</c:v>
                </c:pt>
                <c:pt idx="56">
                  <c:v>324</c:v>
                </c:pt>
                <c:pt idx="57">
                  <c:v>302</c:v>
                </c:pt>
                <c:pt idx="58">
                  <c:v>293</c:v>
                </c:pt>
                <c:pt idx="59">
                  <c:v>227</c:v>
                </c:pt>
                <c:pt idx="60">
                  <c:v>255</c:v>
                </c:pt>
                <c:pt idx="61">
                  <c:v>55</c:v>
                </c:pt>
                <c:pt idx="62">
                  <c:v>265</c:v>
                </c:pt>
                <c:pt idx="63">
                  <c:v>314</c:v>
                </c:pt>
                <c:pt idx="64">
                  <c:v>114</c:v>
                </c:pt>
                <c:pt idx="65">
                  <c:v>44</c:v>
                </c:pt>
                <c:pt idx="66">
                  <c:v>112</c:v>
                </c:pt>
                <c:pt idx="67">
                  <c:v>63</c:v>
                </c:pt>
                <c:pt idx="68">
                  <c:v>182</c:v>
                </c:pt>
                <c:pt idx="69">
                  <c:v>251</c:v>
                </c:pt>
                <c:pt idx="70">
                  <c:v>162</c:v>
                </c:pt>
                <c:pt idx="71">
                  <c:v>61</c:v>
                </c:pt>
                <c:pt idx="72">
                  <c:v>85</c:v>
                </c:pt>
                <c:pt idx="73">
                  <c:v>258</c:v>
                </c:pt>
                <c:pt idx="74">
                  <c:v>149</c:v>
                </c:pt>
                <c:pt idx="75">
                  <c:v>198</c:v>
                </c:pt>
                <c:pt idx="76">
                  <c:v>190</c:v>
                </c:pt>
                <c:pt idx="77">
                  <c:v>230</c:v>
                </c:pt>
                <c:pt idx="78">
                  <c:v>246</c:v>
                </c:pt>
                <c:pt idx="79">
                  <c:v>165</c:v>
                </c:pt>
                <c:pt idx="80">
                  <c:v>156</c:v>
                </c:pt>
                <c:pt idx="81">
                  <c:v>127</c:v>
                </c:pt>
                <c:pt idx="82">
                  <c:v>209</c:v>
                </c:pt>
                <c:pt idx="83">
                  <c:v>177</c:v>
                </c:pt>
                <c:pt idx="84">
                  <c:v>67</c:v>
                </c:pt>
                <c:pt idx="85">
                  <c:v>141</c:v>
                </c:pt>
                <c:pt idx="86">
                  <c:v>259</c:v>
                </c:pt>
                <c:pt idx="87">
                  <c:v>303</c:v>
                </c:pt>
                <c:pt idx="88">
                  <c:v>210</c:v>
                </c:pt>
                <c:pt idx="89">
                  <c:v>211</c:v>
                </c:pt>
                <c:pt idx="90">
                  <c:v>207</c:v>
                </c:pt>
                <c:pt idx="91">
                  <c:v>103</c:v>
                </c:pt>
                <c:pt idx="92">
                  <c:v>120</c:v>
                </c:pt>
                <c:pt idx="93">
                  <c:v>20</c:v>
                </c:pt>
                <c:pt idx="94">
                  <c:v>201</c:v>
                </c:pt>
                <c:pt idx="95">
                  <c:v>148</c:v>
                </c:pt>
                <c:pt idx="96">
                  <c:v>276</c:v>
                </c:pt>
                <c:pt idx="97">
                  <c:v>113</c:v>
                </c:pt>
                <c:pt idx="98">
                  <c:v>197</c:v>
                </c:pt>
                <c:pt idx="99">
                  <c:v>294</c:v>
                </c:pt>
                <c:pt idx="100">
                  <c:v>187</c:v>
                </c:pt>
                <c:pt idx="101">
                  <c:v>261</c:v>
                </c:pt>
                <c:pt idx="102">
                  <c:v>185</c:v>
                </c:pt>
                <c:pt idx="103">
                  <c:v>199</c:v>
                </c:pt>
                <c:pt idx="104">
                  <c:v>71</c:v>
                </c:pt>
                <c:pt idx="105">
                  <c:v>204</c:v>
                </c:pt>
                <c:pt idx="106">
                  <c:v>285</c:v>
                </c:pt>
                <c:pt idx="107">
                  <c:v>49</c:v>
                </c:pt>
                <c:pt idx="108">
                  <c:v>297</c:v>
                </c:pt>
                <c:pt idx="109">
                  <c:v>228</c:v>
                </c:pt>
                <c:pt idx="110">
                  <c:v>267</c:v>
                </c:pt>
                <c:pt idx="111">
                  <c:v>155</c:v>
                </c:pt>
                <c:pt idx="112">
                  <c:v>139</c:v>
                </c:pt>
                <c:pt idx="113">
                  <c:v>281</c:v>
                </c:pt>
                <c:pt idx="114">
                  <c:v>262</c:v>
                </c:pt>
                <c:pt idx="115">
                  <c:v>275</c:v>
                </c:pt>
                <c:pt idx="116">
                  <c:v>308</c:v>
                </c:pt>
                <c:pt idx="117">
                  <c:v>298</c:v>
                </c:pt>
                <c:pt idx="118">
                  <c:v>312</c:v>
                </c:pt>
                <c:pt idx="119">
                  <c:v>131</c:v>
                </c:pt>
                <c:pt idx="120">
                  <c:v>326</c:v>
                </c:pt>
                <c:pt idx="121">
                  <c:v>142</c:v>
                </c:pt>
                <c:pt idx="122">
                  <c:v>257</c:v>
                </c:pt>
                <c:pt idx="123">
                  <c:v>205</c:v>
                </c:pt>
                <c:pt idx="124">
                  <c:v>286</c:v>
                </c:pt>
                <c:pt idx="125">
                  <c:v>307</c:v>
                </c:pt>
                <c:pt idx="126">
                  <c:v>171</c:v>
                </c:pt>
                <c:pt idx="127">
                  <c:v>260</c:v>
                </c:pt>
                <c:pt idx="128">
                  <c:v>247</c:v>
                </c:pt>
                <c:pt idx="129">
                  <c:v>271</c:v>
                </c:pt>
                <c:pt idx="130">
                  <c:v>300</c:v>
                </c:pt>
                <c:pt idx="131">
                  <c:v>194</c:v>
                </c:pt>
                <c:pt idx="132">
                  <c:v>173</c:v>
                </c:pt>
                <c:pt idx="133">
                  <c:v>183</c:v>
                </c:pt>
                <c:pt idx="134">
                  <c:v>170</c:v>
                </c:pt>
                <c:pt idx="135">
                  <c:v>116</c:v>
                </c:pt>
                <c:pt idx="136">
                  <c:v>124</c:v>
                </c:pt>
                <c:pt idx="137">
                  <c:v>206</c:v>
                </c:pt>
                <c:pt idx="138">
                  <c:v>272</c:v>
                </c:pt>
                <c:pt idx="139">
                  <c:v>104</c:v>
                </c:pt>
                <c:pt idx="140">
                  <c:v>88</c:v>
                </c:pt>
                <c:pt idx="141">
                  <c:v>35</c:v>
                </c:pt>
                <c:pt idx="142">
                  <c:v>277</c:v>
                </c:pt>
                <c:pt idx="143">
                  <c:v>279</c:v>
                </c:pt>
                <c:pt idx="144">
                  <c:v>17</c:v>
                </c:pt>
                <c:pt idx="145">
                  <c:v>186</c:v>
                </c:pt>
                <c:pt idx="146">
                  <c:v>218</c:v>
                </c:pt>
                <c:pt idx="147">
                  <c:v>28</c:v>
                </c:pt>
                <c:pt idx="148">
                  <c:v>125</c:v>
                </c:pt>
                <c:pt idx="149">
                  <c:v>42</c:v>
                </c:pt>
                <c:pt idx="150">
                  <c:v>72</c:v>
                </c:pt>
                <c:pt idx="151">
                  <c:v>290</c:v>
                </c:pt>
                <c:pt idx="152">
                  <c:v>98</c:v>
                </c:pt>
                <c:pt idx="153">
                  <c:v>234</c:v>
                </c:pt>
                <c:pt idx="154">
                  <c:v>164</c:v>
                </c:pt>
                <c:pt idx="155">
                  <c:v>167</c:v>
                </c:pt>
                <c:pt idx="156">
                  <c:v>288</c:v>
                </c:pt>
                <c:pt idx="157">
                  <c:v>237</c:v>
                </c:pt>
                <c:pt idx="158">
                  <c:v>311</c:v>
                </c:pt>
                <c:pt idx="159">
                  <c:v>248</c:v>
                </c:pt>
                <c:pt idx="160">
                  <c:v>236</c:v>
                </c:pt>
                <c:pt idx="161">
                  <c:v>214</c:v>
                </c:pt>
                <c:pt idx="162">
                  <c:v>249</c:v>
                </c:pt>
                <c:pt idx="163">
                  <c:v>66</c:v>
                </c:pt>
                <c:pt idx="164">
                  <c:v>33</c:v>
                </c:pt>
                <c:pt idx="165">
                  <c:v>45</c:v>
                </c:pt>
                <c:pt idx="166">
                  <c:v>266</c:v>
                </c:pt>
                <c:pt idx="167">
                  <c:v>134</c:v>
                </c:pt>
                <c:pt idx="168">
                  <c:v>223</c:v>
                </c:pt>
                <c:pt idx="169">
                  <c:v>152</c:v>
                </c:pt>
                <c:pt idx="170">
                  <c:v>129</c:v>
                </c:pt>
                <c:pt idx="171">
                  <c:v>273</c:v>
                </c:pt>
                <c:pt idx="172">
                  <c:v>29</c:v>
                </c:pt>
                <c:pt idx="173">
                  <c:v>89</c:v>
                </c:pt>
                <c:pt idx="174">
                  <c:v>93</c:v>
                </c:pt>
                <c:pt idx="175">
                  <c:v>47</c:v>
                </c:pt>
                <c:pt idx="176">
                  <c:v>229</c:v>
                </c:pt>
                <c:pt idx="177">
                  <c:v>75</c:v>
                </c:pt>
                <c:pt idx="178">
                  <c:v>238</c:v>
                </c:pt>
                <c:pt idx="179">
                  <c:v>221</c:v>
                </c:pt>
                <c:pt idx="180">
                  <c:v>168</c:v>
                </c:pt>
                <c:pt idx="181">
                  <c:v>108</c:v>
                </c:pt>
                <c:pt idx="182">
                  <c:v>317</c:v>
                </c:pt>
                <c:pt idx="183">
                  <c:v>133</c:v>
                </c:pt>
                <c:pt idx="184">
                  <c:v>250</c:v>
                </c:pt>
                <c:pt idx="185">
                  <c:v>245</c:v>
                </c:pt>
                <c:pt idx="186">
                  <c:v>289</c:v>
                </c:pt>
                <c:pt idx="187">
                  <c:v>225</c:v>
                </c:pt>
                <c:pt idx="188">
                  <c:v>184</c:v>
                </c:pt>
                <c:pt idx="189">
                  <c:v>90</c:v>
                </c:pt>
                <c:pt idx="190">
                  <c:v>254</c:v>
                </c:pt>
                <c:pt idx="191">
                  <c:v>70</c:v>
                </c:pt>
                <c:pt idx="192">
                  <c:v>115</c:v>
                </c:pt>
                <c:pt idx="193">
                  <c:v>219</c:v>
                </c:pt>
                <c:pt idx="194">
                  <c:v>202</c:v>
                </c:pt>
                <c:pt idx="195">
                  <c:v>59</c:v>
                </c:pt>
                <c:pt idx="196">
                  <c:v>158</c:v>
                </c:pt>
                <c:pt idx="197">
                  <c:v>318</c:v>
                </c:pt>
                <c:pt idx="198">
                  <c:v>256</c:v>
                </c:pt>
                <c:pt idx="199">
                  <c:v>169</c:v>
                </c:pt>
                <c:pt idx="200">
                  <c:v>309</c:v>
                </c:pt>
                <c:pt idx="201">
                  <c:v>310</c:v>
                </c:pt>
                <c:pt idx="202">
                  <c:v>316</c:v>
                </c:pt>
                <c:pt idx="203">
                  <c:v>160</c:v>
                </c:pt>
                <c:pt idx="204">
                  <c:v>146</c:v>
                </c:pt>
                <c:pt idx="205">
                  <c:v>180</c:v>
                </c:pt>
                <c:pt idx="206">
                  <c:v>193</c:v>
                </c:pt>
                <c:pt idx="207">
                  <c:v>56</c:v>
                </c:pt>
                <c:pt idx="208">
                  <c:v>128</c:v>
                </c:pt>
                <c:pt idx="209">
                  <c:v>163</c:v>
                </c:pt>
                <c:pt idx="210">
                  <c:v>252</c:v>
                </c:pt>
                <c:pt idx="211">
                  <c:v>161</c:v>
                </c:pt>
                <c:pt idx="212">
                  <c:v>253</c:v>
                </c:pt>
                <c:pt idx="213">
                  <c:v>243</c:v>
                </c:pt>
                <c:pt idx="214">
                  <c:v>203</c:v>
                </c:pt>
                <c:pt idx="215">
                  <c:v>144</c:v>
                </c:pt>
                <c:pt idx="216">
                  <c:v>200</c:v>
                </c:pt>
                <c:pt idx="217">
                  <c:v>140</c:v>
                </c:pt>
                <c:pt idx="218">
                  <c:v>74</c:v>
                </c:pt>
                <c:pt idx="219">
                  <c:v>239</c:v>
                </c:pt>
                <c:pt idx="220">
                  <c:v>196</c:v>
                </c:pt>
                <c:pt idx="221">
                  <c:v>240</c:v>
                </c:pt>
                <c:pt idx="222">
                  <c:v>95</c:v>
                </c:pt>
                <c:pt idx="223">
                  <c:v>322</c:v>
                </c:pt>
                <c:pt idx="224">
                  <c:v>313</c:v>
                </c:pt>
                <c:pt idx="225">
                  <c:v>304</c:v>
                </c:pt>
                <c:pt idx="226">
                  <c:v>305</c:v>
                </c:pt>
                <c:pt idx="227">
                  <c:v>292</c:v>
                </c:pt>
                <c:pt idx="228">
                  <c:v>280</c:v>
                </c:pt>
                <c:pt idx="229">
                  <c:v>233</c:v>
                </c:pt>
                <c:pt idx="230">
                  <c:v>320</c:v>
                </c:pt>
                <c:pt idx="231">
                  <c:v>284</c:v>
                </c:pt>
                <c:pt idx="232">
                  <c:v>323</c:v>
                </c:pt>
                <c:pt idx="233">
                  <c:v>301</c:v>
                </c:pt>
                <c:pt idx="234">
                  <c:v>179</c:v>
                </c:pt>
                <c:pt idx="235">
                  <c:v>110</c:v>
                </c:pt>
                <c:pt idx="236">
                  <c:v>244</c:v>
                </c:pt>
                <c:pt idx="237">
                  <c:v>263</c:v>
                </c:pt>
                <c:pt idx="238">
                  <c:v>269</c:v>
                </c:pt>
                <c:pt idx="239">
                  <c:v>150</c:v>
                </c:pt>
                <c:pt idx="240">
                  <c:v>174</c:v>
                </c:pt>
                <c:pt idx="241">
                  <c:v>231</c:v>
                </c:pt>
                <c:pt idx="242">
                  <c:v>151</c:v>
                </c:pt>
                <c:pt idx="243">
                  <c:v>295</c:v>
                </c:pt>
                <c:pt idx="244">
                  <c:v>321</c:v>
                </c:pt>
                <c:pt idx="245">
                  <c:v>172</c:v>
                </c:pt>
                <c:pt idx="246">
                  <c:v>282</c:v>
                </c:pt>
                <c:pt idx="247">
                  <c:v>188</c:v>
                </c:pt>
                <c:pt idx="248">
                  <c:v>136</c:v>
                </c:pt>
                <c:pt idx="249">
                  <c:v>159</c:v>
                </c:pt>
                <c:pt idx="250">
                  <c:v>191</c:v>
                </c:pt>
                <c:pt idx="251">
                  <c:v>123</c:v>
                </c:pt>
                <c:pt idx="252">
                  <c:v>319</c:v>
                </c:pt>
                <c:pt idx="253">
                  <c:v>235</c:v>
                </c:pt>
                <c:pt idx="254">
                  <c:v>315</c:v>
                </c:pt>
                <c:pt idx="255">
                  <c:v>137</c:v>
                </c:pt>
                <c:pt idx="256">
                  <c:v>64</c:v>
                </c:pt>
                <c:pt idx="257">
                  <c:v>132</c:v>
                </c:pt>
                <c:pt idx="258">
                  <c:v>1</c:v>
                </c:pt>
                <c:pt idx="259">
                  <c:v>51</c:v>
                </c:pt>
                <c:pt idx="260">
                  <c:v>25</c:v>
                </c:pt>
                <c:pt idx="261">
                  <c:v>27</c:v>
                </c:pt>
                <c:pt idx="262">
                  <c:v>178</c:v>
                </c:pt>
                <c:pt idx="263">
                  <c:v>34</c:v>
                </c:pt>
                <c:pt idx="264">
                  <c:v>222</c:v>
                </c:pt>
                <c:pt idx="265">
                  <c:v>107</c:v>
                </c:pt>
                <c:pt idx="266">
                  <c:v>5</c:v>
                </c:pt>
                <c:pt idx="267">
                  <c:v>7</c:v>
                </c:pt>
                <c:pt idx="268">
                  <c:v>52</c:v>
                </c:pt>
                <c:pt idx="269">
                  <c:v>102</c:v>
                </c:pt>
                <c:pt idx="270">
                  <c:v>106</c:v>
                </c:pt>
                <c:pt idx="271">
                  <c:v>37</c:v>
                </c:pt>
                <c:pt idx="272">
                  <c:v>48</c:v>
                </c:pt>
                <c:pt idx="273">
                  <c:v>62</c:v>
                </c:pt>
                <c:pt idx="274">
                  <c:v>94</c:v>
                </c:pt>
                <c:pt idx="275">
                  <c:v>92</c:v>
                </c:pt>
                <c:pt idx="276">
                  <c:v>138</c:v>
                </c:pt>
                <c:pt idx="277">
                  <c:v>31</c:v>
                </c:pt>
                <c:pt idx="278">
                  <c:v>38</c:v>
                </c:pt>
                <c:pt idx="279">
                  <c:v>11</c:v>
                </c:pt>
                <c:pt idx="280">
                  <c:v>60</c:v>
                </c:pt>
                <c:pt idx="281">
                  <c:v>118</c:v>
                </c:pt>
                <c:pt idx="282">
                  <c:v>12</c:v>
                </c:pt>
                <c:pt idx="283">
                  <c:v>216</c:v>
                </c:pt>
                <c:pt idx="284">
                  <c:v>41</c:v>
                </c:pt>
                <c:pt idx="285">
                  <c:v>19</c:v>
                </c:pt>
                <c:pt idx="286">
                  <c:v>30</c:v>
                </c:pt>
                <c:pt idx="287">
                  <c:v>96</c:v>
                </c:pt>
                <c:pt idx="288">
                  <c:v>101</c:v>
                </c:pt>
                <c:pt idx="289">
                  <c:v>100</c:v>
                </c:pt>
                <c:pt idx="290">
                  <c:v>73</c:v>
                </c:pt>
                <c:pt idx="291">
                  <c:v>80</c:v>
                </c:pt>
                <c:pt idx="292">
                  <c:v>226</c:v>
                </c:pt>
                <c:pt idx="293">
                  <c:v>3</c:v>
                </c:pt>
                <c:pt idx="294">
                  <c:v>157</c:v>
                </c:pt>
                <c:pt idx="295">
                  <c:v>195</c:v>
                </c:pt>
                <c:pt idx="296">
                  <c:v>39</c:v>
                </c:pt>
                <c:pt idx="297">
                  <c:v>220</c:v>
                </c:pt>
                <c:pt idx="298">
                  <c:v>69</c:v>
                </c:pt>
                <c:pt idx="299">
                  <c:v>91</c:v>
                </c:pt>
                <c:pt idx="300">
                  <c:v>87</c:v>
                </c:pt>
                <c:pt idx="301">
                  <c:v>53</c:v>
                </c:pt>
                <c:pt idx="302">
                  <c:v>50</c:v>
                </c:pt>
                <c:pt idx="303">
                  <c:v>2</c:v>
                </c:pt>
                <c:pt idx="304">
                  <c:v>76</c:v>
                </c:pt>
                <c:pt idx="305">
                  <c:v>21</c:v>
                </c:pt>
                <c:pt idx="306">
                  <c:v>213</c:v>
                </c:pt>
                <c:pt idx="307">
                  <c:v>166</c:v>
                </c:pt>
                <c:pt idx="308">
                  <c:v>153</c:v>
                </c:pt>
                <c:pt idx="309">
                  <c:v>86</c:v>
                </c:pt>
                <c:pt idx="310">
                  <c:v>13</c:v>
                </c:pt>
                <c:pt idx="311">
                  <c:v>99</c:v>
                </c:pt>
                <c:pt idx="312">
                  <c:v>278</c:v>
                </c:pt>
                <c:pt idx="313">
                  <c:v>22</c:v>
                </c:pt>
                <c:pt idx="314">
                  <c:v>26</c:v>
                </c:pt>
                <c:pt idx="315">
                  <c:v>212</c:v>
                </c:pt>
                <c:pt idx="316">
                  <c:v>8</c:v>
                </c:pt>
                <c:pt idx="317">
                  <c:v>119</c:v>
                </c:pt>
                <c:pt idx="318">
                  <c:v>296</c:v>
                </c:pt>
                <c:pt idx="319">
                  <c:v>23</c:v>
                </c:pt>
                <c:pt idx="320">
                  <c:v>217</c:v>
                </c:pt>
                <c:pt idx="321">
                  <c:v>6</c:v>
                </c:pt>
                <c:pt idx="322">
                  <c:v>15</c:v>
                </c:pt>
                <c:pt idx="323">
                  <c:v>147</c:v>
                </c:pt>
                <c:pt idx="324">
                  <c:v>43</c:v>
                </c:pt>
              </c:numCache>
            </c:numRef>
          </c:xVal>
          <c:yVal>
            <c:numRef>
              <c:f>'Data for figs 1.20_1.25'!$L$6:$L$330</c:f>
              <c:numCache>
                <c:formatCode>_-* #,##0.0_-;\-* #,##0.0_-;_-* "-"??_-;_-@_-</c:formatCode>
                <c:ptCount val="325"/>
                <c:pt idx="0">
                  <c:v>95.664042920465306</c:v>
                </c:pt>
                <c:pt idx="1">
                  <c:v>113.38129284982244</c:v>
                </c:pt>
                <c:pt idx="2">
                  <c:v>92.044097589401488</c:v>
                </c:pt>
                <c:pt idx="3">
                  <c:v>74.628594182058151</c:v>
                </c:pt>
                <c:pt idx="4">
                  <c:v>73.273671647205745</c:v>
                </c:pt>
                <c:pt idx="5">
                  <c:v>91.168774262303614</c:v>
                </c:pt>
                <c:pt idx="6">
                  <c:v>74.152999694963327</c:v>
                </c:pt>
                <c:pt idx="7">
                  <c:v>115.7230479105108</c:v>
                </c:pt>
                <c:pt idx="8">
                  <c:v>120.68681376444907</c:v>
                </c:pt>
                <c:pt idx="9">
                  <c:v>105.22101686613991</c:v>
                </c:pt>
                <c:pt idx="10">
                  <c:v>68.552276766978679</c:v>
                </c:pt>
                <c:pt idx="11">
                  <c:v>88.662473954099895</c:v>
                </c:pt>
                <c:pt idx="12">
                  <c:v>72.939247331831794</c:v>
                </c:pt>
                <c:pt idx="13">
                  <c:v>62.485190143284441</c:v>
                </c:pt>
                <c:pt idx="14">
                  <c:v>82.474004368261518</c:v>
                </c:pt>
                <c:pt idx="15">
                  <c:v>107.58503253354689</c:v>
                </c:pt>
                <c:pt idx="16">
                  <c:v>40.016737707373665</c:v>
                </c:pt>
                <c:pt idx="17">
                  <c:v>107.29795819584751</c:v>
                </c:pt>
                <c:pt idx="18">
                  <c:v>65.129388465534163</c:v>
                </c:pt>
                <c:pt idx="19">
                  <c:v>83.639739744999247</c:v>
                </c:pt>
                <c:pt idx="20">
                  <c:v>89.445441802156921</c:v>
                </c:pt>
                <c:pt idx="21">
                  <c:v>58.084481508198479</c:v>
                </c:pt>
                <c:pt idx="22">
                  <c:v>79.454914679758886</c:v>
                </c:pt>
                <c:pt idx="23">
                  <c:v>59.307660264643438</c:v>
                </c:pt>
                <c:pt idx="24">
                  <c:v>56.858590546183208</c:v>
                </c:pt>
                <c:pt idx="25">
                  <c:v>78.834864873790039</c:v>
                </c:pt>
                <c:pt idx="26">
                  <c:v>74.730248850899486</c:v>
                </c:pt>
                <c:pt idx="27">
                  <c:v>67.336422229821366</c:v>
                </c:pt>
                <c:pt idx="28">
                  <c:v>57.250598995863534</c:v>
                </c:pt>
                <c:pt idx="29">
                  <c:v>65.354665463681613</c:v>
                </c:pt>
                <c:pt idx="30">
                  <c:v>86.962780955005883</c:v>
                </c:pt>
                <c:pt idx="31">
                  <c:v>92.929626178423021</c:v>
                </c:pt>
                <c:pt idx="32">
                  <c:v>69.632880831011136</c:v>
                </c:pt>
                <c:pt idx="33">
                  <c:v>82.992085363975647</c:v>
                </c:pt>
                <c:pt idx="34">
                  <c:v>69.190604800883747</c:v>
                </c:pt>
                <c:pt idx="35">
                  <c:v>53.783725680104183</c:v>
                </c:pt>
                <c:pt idx="36">
                  <c:v>48.569379064419806</c:v>
                </c:pt>
                <c:pt idx="37">
                  <c:v>78.712184174436345</c:v>
                </c:pt>
                <c:pt idx="38">
                  <c:v>108.85400025506399</c:v>
                </c:pt>
                <c:pt idx="39">
                  <c:v>50.355578709576484</c:v>
                </c:pt>
                <c:pt idx="40">
                  <c:v>46.70242796670891</c:v>
                </c:pt>
                <c:pt idx="41">
                  <c:v>71.44256642303057</c:v>
                </c:pt>
                <c:pt idx="42">
                  <c:v>72.866731946892244</c:v>
                </c:pt>
                <c:pt idx="43">
                  <c:v>84.111298338271837</c:v>
                </c:pt>
                <c:pt idx="44">
                  <c:v>80.657796413491084</c:v>
                </c:pt>
                <c:pt idx="45">
                  <c:v>75.750534585110358</c:v>
                </c:pt>
                <c:pt idx="46">
                  <c:v>78.495795689724204</c:v>
                </c:pt>
                <c:pt idx="47">
                  <c:v>61.696766440361941</c:v>
                </c:pt>
                <c:pt idx="48">
                  <c:v>68.759839337246305</c:v>
                </c:pt>
                <c:pt idx="49">
                  <c:v>60.288493663164644</c:v>
                </c:pt>
                <c:pt idx="50">
                  <c:v>67.005571263442476</c:v>
                </c:pt>
                <c:pt idx="51">
                  <c:v>55.930104392119532</c:v>
                </c:pt>
                <c:pt idx="52">
                  <c:v>70.394854101378854</c:v>
                </c:pt>
                <c:pt idx="53">
                  <c:v>56.677704424505336</c:v>
                </c:pt>
                <c:pt idx="54">
                  <c:v>71.242530591187617</c:v>
                </c:pt>
                <c:pt idx="55">
                  <c:v>56.202444794421993</c:v>
                </c:pt>
                <c:pt idx="56">
                  <c:v>46.099892011663592</c:v>
                </c:pt>
                <c:pt idx="57">
                  <c:v>50.225187693153764</c:v>
                </c:pt>
                <c:pt idx="58">
                  <c:v>49.261395232848621</c:v>
                </c:pt>
                <c:pt idx="59">
                  <c:v>68.731685530509949</c:v>
                </c:pt>
                <c:pt idx="60">
                  <c:v>65.021841704359247</c:v>
                </c:pt>
                <c:pt idx="61">
                  <c:v>79.39650432042869</c:v>
                </c:pt>
                <c:pt idx="62">
                  <c:v>53.437179029456424</c:v>
                </c:pt>
                <c:pt idx="63">
                  <c:v>43.544945260466058</c:v>
                </c:pt>
                <c:pt idx="64">
                  <c:v>77.812758661871925</c:v>
                </c:pt>
                <c:pt idx="65">
                  <c:v>85.567411768250537</c:v>
                </c:pt>
                <c:pt idx="66">
                  <c:v>78.999654289984477</c:v>
                </c:pt>
                <c:pt idx="67">
                  <c:v>85.964478193958655</c:v>
                </c:pt>
                <c:pt idx="68">
                  <c:v>60.006877109080797</c:v>
                </c:pt>
                <c:pt idx="69">
                  <c:v>44.6061162698958</c:v>
                </c:pt>
                <c:pt idx="70">
                  <c:v>69.110657933138583</c:v>
                </c:pt>
                <c:pt idx="71">
                  <c:v>59.62025149367674</c:v>
                </c:pt>
                <c:pt idx="72">
                  <c:v>89.851059351659188</c:v>
                </c:pt>
                <c:pt idx="73">
                  <c:v>43.485902704623292</c:v>
                </c:pt>
                <c:pt idx="74">
                  <c:v>71.321760907879792</c:v>
                </c:pt>
                <c:pt idx="75">
                  <c:v>58.872538972960989</c:v>
                </c:pt>
                <c:pt idx="76">
                  <c:v>62.637649216867892</c:v>
                </c:pt>
                <c:pt idx="77">
                  <c:v>54.57932687448104</c:v>
                </c:pt>
                <c:pt idx="78">
                  <c:v>45.495113642943721</c:v>
                </c:pt>
                <c:pt idx="79">
                  <c:v>63.035014473838693</c:v>
                </c:pt>
                <c:pt idx="80">
                  <c:v>51.931337601687851</c:v>
                </c:pt>
                <c:pt idx="81">
                  <c:v>72.461251931537788</c:v>
                </c:pt>
                <c:pt idx="82">
                  <c:v>47.828157292374428</c:v>
                </c:pt>
                <c:pt idx="83">
                  <c:v>56.18636365607211</c:v>
                </c:pt>
                <c:pt idx="84">
                  <c:v>65.678006796705105</c:v>
                </c:pt>
                <c:pt idx="85">
                  <c:v>59.715521983940043</c:v>
                </c:pt>
                <c:pt idx="86">
                  <c:v>54.282138149188874</c:v>
                </c:pt>
                <c:pt idx="87">
                  <c:v>44.656839640962744</c:v>
                </c:pt>
                <c:pt idx="88">
                  <c:v>43.42540283853841</c:v>
                </c:pt>
                <c:pt idx="89">
                  <c:v>50.620502591118914</c:v>
                </c:pt>
                <c:pt idx="90">
                  <c:v>54.736655167355742</c:v>
                </c:pt>
                <c:pt idx="91">
                  <c:v>73.286326515359761</c:v>
                </c:pt>
                <c:pt idx="92">
                  <c:v>60.189253265504746</c:v>
                </c:pt>
                <c:pt idx="93">
                  <c:v>103.06878557987626</c:v>
                </c:pt>
                <c:pt idx="94">
                  <c:v>48.487440357280626</c:v>
                </c:pt>
                <c:pt idx="95">
                  <c:v>45.247136718713548</c:v>
                </c:pt>
                <c:pt idx="96">
                  <c:v>46.672499676038662</c:v>
                </c:pt>
                <c:pt idx="97">
                  <c:v>71.075942152397545</c:v>
                </c:pt>
                <c:pt idx="98">
                  <c:v>64.317947263823413</c:v>
                </c:pt>
                <c:pt idx="99">
                  <c:v>47.466873986074027</c:v>
                </c:pt>
                <c:pt idx="100">
                  <c:v>64.752482700871099</c:v>
                </c:pt>
                <c:pt idx="101">
                  <c:v>52.954342826762229</c:v>
                </c:pt>
                <c:pt idx="102">
                  <c:v>55.551197687392339</c:v>
                </c:pt>
                <c:pt idx="103">
                  <c:v>51.913262796737001</c:v>
                </c:pt>
                <c:pt idx="104">
                  <c:v>89.736400580407874</c:v>
                </c:pt>
                <c:pt idx="105">
                  <c:v>62.277935142812481</c:v>
                </c:pt>
                <c:pt idx="106">
                  <c:v>45.451167123931079</c:v>
                </c:pt>
                <c:pt idx="107">
                  <c:v>78.67226576488568</c:v>
                </c:pt>
                <c:pt idx="108">
                  <c:v>50.557809103715712</c:v>
                </c:pt>
                <c:pt idx="109">
                  <c:v>58.769816341967925</c:v>
                </c:pt>
                <c:pt idx="110">
                  <c:v>47.919327079744285</c:v>
                </c:pt>
                <c:pt idx="111">
                  <c:v>59.88607268090594</c:v>
                </c:pt>
                <c:pt idx="112">
                  <c:v>85.686173141522701</c:v>
                </c:pt>
                <c:pt idx="113">
                  <c:v>48.396973642015219</c:v>
                </c:pt>
                <c:pt idx="114">
                  <c:v>58.970199912939734</c:v>
                </c:pt>
                <c:pt idx="115">
                  <c:v>61.161491129955387</c:v>
                </c:pt>
                <c:pt idx="116">
                  <c:v>46.589480868282443</c:v>
                </c:pt>
                <c:pt idx="117">
                  <c:v>55.963678188278891</c:v>
                </c:pt>
                <c:pt idx="118">
                  <c:v>47.942629010690744</c:v>
                </c:pt>
                <c:pt idx="119">
                  <c:v>69.33065882821856</c:v>
                </c:pt>
                <c:pt idx="120">
                  <c:v>39.033944310895272</c:v>
                </c:pt>
                <c:pt idx="121">
                  <c:v>65.806859768116098</c:v>
                </c:pt>
                <c:pt idx="122">
                  <c:v>44.554712736740441</c:v>
                </c:pt>
                <c:pt idx="123">
                  <c:v>63.526435729738949</c:v>
                </c:pt>
                <c:pt idx="124">
                  <c:v>54.419918050506396</c:v>
                </c:pt>
                <c:pt idx="125">
                  <c:v>48.347098749540692</c:v>
                </c:pt>
                <c:pt idx="126">
                  <c:v>61.995274184238852</c:v>
                </c:pt>
                <c:pt idx="127">
                  <c:v>55.987522175631057</c:v>
                </c:pt>
                <c:pt idx="128">
                  <c:v>53.309129226107501</c:v>
                </c:pt>
                <c:pt idx="129">
                  <c:v>54.082859063497558</c:v>
                </c:pt>
                <c:pt idx="130">
                  <c:v>53.071699403034124</c:v>
                </c:pt>
                <c:pt idx="131">
                  <c:v>76.881855788005154</c:v>
                </c:pt>
                <c:pt idx="132">
                  <c:v>54.474254707620581</c:v>
                </c:pt>
                <c:pt idx="133">
                  <c:v>57.955564325488119</c:v>
                </c:pt>
                <c:pt idx="134">
                  <c:v>69.192452520995388</c:v>
                </c:pt>
                <c:pt idx="135">
                  <c:v>70.952849542978498</c:v>
                </c:pt>
                <c:pt idx="136">
                  <c:v>62.641733060938932</c:v>
                </c:pt>
                <c:pt idx="137">
                  <c:v>55.56342271460948</c:v>
                </c:pt>
                <c:pt idx="138">
                  <c:v>50.267635912616157</c:v>
                </c:pt>
                <c:pt idx="139">
                  <c:v>63.390504093712075</c:v>
                </c:pt>
                <c:pt idx="140">
                  <c:v>67.143278469322155</c:v>
                </c:pt>
                <c:pt idx="141">
                  <c:v>78.030273291237322</c:v>
                </c:pt>
                <c:pt idx="142">
                  <c:v>52.958274618343012</c:v>
                </c:pt>
                <c:pt idx="143">
                  <c:v>57.619006347307661</c:v>
                </c:pt>
                <c:pt idx="144">
                  <c:v>101.04437364657244</c:v>
                </c:pt>
                <c:pt idx="145">
                  <c:v>71.911035653189302</c:v>
                </c:pt>
                <c:pt idx="146">
                  <c:v>65.605062588103252</c:v>
                </c:pt>
                <c:pt idx="147">
                  <c:v>94.59927963523036</c:v>
                </c:pt>
                <c:pt idx="148">
                  <c:v>77.192843269852105</c:v>
                </c:pt>
                <c:pt idx="149">
                  <c:v>90.064199830946919</c:v>
                </c:pt>
                <c:pt idx="150">
                  <c:v>93.104381561407365</c:v>
                </c:pt>
                <c:pt idx="151">
                  <c:v>64.805049117051539</c:v>
                </c:pt>
                <c:pt idx="152">
                  <c:v>82.461903990059866</c:v>
                </c:pt>
                <c:pt idx="153">
                  <c:v>62.812469597345896</c:v>
                </c:pt>
                <c:pt idx="154">
                  <c:v>71.393892564493939</c:v>
                </c:pt>
                <c:pt idx="155">
                  <c:v>75.951256685799564</c:v>
                </c:pt>
                <c:pt idx="156">
                  <c:v>54.165536741400857</c:v>
                </c:pt>
                <c:pt idx="157">
                  <c:v>65.308516689234281</c:v>
                </c:pt>
                <c:pt idx="158">
                  <c:v>50.679668775679914</c:v>
                </c:pt>
                <c:pt idx="159">
                  <c:v>57.657444796348727</c:v>
                </c:pt>
                <c:pt idx="160">
                  <c:v>54.519698225290689</c:v>
                </c:pt>
                <c:pt idx="161">
                  <c:v>68.162503653092557</c:v>
                </c:pt>
                <c:pt idx="162">
                  <c:v>65.003570136121297</c:v>
                </c:pt>
                <c:pt idx="163">
                  <c:v>85.336093963397005</c:v>
                </c:pt>
                <c:pt idx="164">
                  <c:v>90.334654735310224</c:v>
                </c:pt>
                <c:pt idx="165">
                  <c:v>112.7842857974762</c:v>
                </c:pt>
                <c:pt idx="166">
                  <c:v>59.919041264937157</c:v>
                </c:pt>
                <c:pt idx="167">
                  <c:v>85.066090765737798</c:v>
                </c:pt>
                <c:pt idx="168">
                  <c:v>57.900530314027407</c:v>
                </c:pt>
                <c:pt idx="169">
                  <c:v>69.048567476834208</c:v>
                </c:pt>
                <c:pt idx="170">
                  <c:v>54.193389614470235</c:v>
                </c:pt>
                <c:pt idx="171">
                  <c:v>53.276884845941417</c:v>
                </c:pt>
                <c:pt idx="172">
                  <c:v>79.674501160456046</c:v>
                </c:pt>
                <c:pt idx="173">
                  <c:v>65.218085331752789</c:v>
                </c:pt>
                <c:pt idx="174">
                  <c:v>56.835291143472013</c:v>
                </c:pt>
                <c:pt idx="175">
                  <c:v>87.444865982019451</c:v>
                </c:pt>
                <c:pt idx="176">
                  <c:v>49.686901701658819</c:v>
                </c:pt>
                <c:pt idx="177">
                  <c:v>86.020254682174141</c:v>
                </c:pt>
                <c:pt idx="178">
                  <c:v>60.319783176342547</c:v>
                </c:pt>
                <c:pt idx="179">
                  <c:v>66.620422563491701</c:v>
                </c:pt>
                <c:pt idx="180">
                  <c:v>70.122916319575694</c:v>
                </c:pt>
                <c:pt idx="181">
                  <c:v>84.010741620815395</c:v>
                </c:pt>
                <c:pt idx="182">
                  <c:v>54.363544648535644</c:v>
                </c:pt>
                <c:pt idx="183">
                  <c:v>79.912330784428491</c:v>
                </c:pt>
                <c:pt idx="184">
                  <c:v>40.804718630527432</c:v>
                </c:pt>
                <c:pt idx="185">
                  <c:v>49.763062020923265</c:v>
                </c:pt>
                <c:pt idx="186">
                  <c:v>60.064927521987713</c:v>
                </c:pt>
                <c:pt idx="187">
                  <c:v>59.904492730466139</c:v>
                </c:pt>
                <c:pt idx="188">
                  <c:v>43.150068958579503</c:v>
                </c:pt>
                <c:pt idx="189">
                  <c:v>77.644954963042025</c:v>
                </c:pt>
                <c:pt idx="190">
                  <c:v>64.128014276039352</c:v>
                </c:pt>
                <c:pt idx="191">
                  <c:v>82.207600813192855</c:v>
                </c:pt>
                <c:pt idx="192">
                  <c:v>74.477119183272407</c:v>
                </c:pt>
                <c:pt idx="193">
                  <c:v>60.79955428006943</c:v>
                </c:pt>
                <c:pt idx="194">
                  <c:v>66.590902870089892</c:v>
                </c:pt>
                <c:pt idx="195">
                  <c:v>77.350184810633081</c:v>
                </c:pt>
                <c:pt idx="196">
                  <c:v>64.346226260575293</c:v>
                </c:pt>
                <c:pt idx="197">
                  <c:v>49.895065436348382</c:v>
                </c:pt>
                <c:pt idx="198">
                  <c:v>54.282668565970404</c:v>
                </c:pt>
                <c:pt idx="199">
                  <c:v>69.099019581601624</c:v>
                </c:pt>
                <c:pt idx="200">
                  <c:v>42.616111257406359</c:v>
                </c:pt>
                <c:pt idx="201">
                  <c:v>45.757473780161845</c:v>
                </c:pt>
                <c:pt idx="202">
                  <c:v>44.914688996869025</c:v>
                </c:pt>
                <c:pt idx="203">
                  <c:v>55.152383289496527</c:v>
                </c:pt>
                <c:pt idx="204">
                  <c:v>59.097270178646021</c:v>
                </c:pt>
                <c:pt idx="205">
                  <c:v>58.161788915874659</c:v>
                </c:pt>
                <c:pt idx="206">
                  <c:v>57.378346547124373</c:v>
                </c:pt>
                <c:pt idx="207">
                  <c:v>44.954499227668066</c:v>
                </c:pt>
                <c:pt idx="208">
                  <c:v>77.029737394686904</c:v>
                </c:pt>
                <c:pt idx="209">
                  <c:v>70.847591181649662</c:v>
                </c:pt>
                <c:pt idx="210">
                  <c:v>59.801666141623222</c:v>
                </c:pt>
                <c:pt idx="211">
                  <c:v>78.131607997814683</c:v>
                </c:pt>
                <c:pt idx="212">
                  <c:v>61.050486524552483</c:v>
                </c:pt>
                <c:pt idx="213">
                  <c:v>52.899586585371488</c:v>
                </c:pt>
                <c:pt idx="214">
                  <c:v>56.355560299743189</c:v>
                </c:pt>
                <c:pt idx="215">
                  <c:v>71.644228491259724</c:v>
                </c:pt>
                <c:pt idx="216">
                  <c:v>47.901028183145804</c:v>
                </c:pt>
                <c:pt idx="217">
                  <c:v>62.926856333593932</c:v>
                </c:pt>
                <c:pt idx="218">
                  <c:v>85.013916007977343</c:v>
                </c:pt>
                <c:pt idx="219">
                  <c:v>42.969614968543901</c:v>
                </c:pt>
                <c:pt idx="220">
                  <c:v>53.989411622334067</c:v>
                </c:pt>
                <c:pt idx="221">
                  <c:v>48.472653188268524</c:v>
                </c:pt>
                <c:pt idx="222">
                  <c:v>74.621682510873384</c:v>
                </c:pt>
                <c:pt idx="223">
                  <c:v>51.644134102512353</c:v>
                </c:pt>
                <c:pt idx="224">
                  <c:v>48.406121528062307</c:v>
                </c:pt>
                <c:pt idx="225">
                  <c:v>45.720730001301078</c:v>
                </c:pt>
                <c:pt idx="226">
                  <c:v>41.868134418866553</c:v>
                </c:pt>
                <c:pt idx="227">
                  <c:v>57.585953133670245</c:v>
                </c:pt>
                <c:pt idx="228">
                  <c:v>58.341031612650191</c:v>
                </c:pt>
                <c:pt idx="229">
                  <c:v>65.022244853817952</c:v>
                </c:pt>
                <c:pt idx="230">
                  <c:v>43.160741940516203</c:v>
                </c:pt>
                <c:pt idx="231">
                  <c:v>53.278190261560233</c:v>
                </c:pt>
                <c:pt idx="232">
                  <c:v>40.962258859322901</c:v>
                </c:pt>
                <c:pt idx="233">
                  <c:v>53.459230108283236</c:v>
                </c:pt>
                <c:pt idx="234">
                  <c:v>72.326663402088371</c:v>
                </c:pt>
                <c:pt idx="235">
                  <c:v>79.593116011277687</c:v>
                </c:pt>
                <c:pt idx="236">
                  <c:v>66.159255802758906</c:v>
                </c:pt>
                <c:pt idx="237">
                  <c:v>52.083712276164206</c:v>
                </c:pt>
                <c:pt idx="238">
                  <c:v>58.857190805139041</c:v>
                </c:pt>
                <c:pt idx="239">
                  <c:v>57.011670157735601</c:v>
                </c:pt>
                <c:pt idx="240">
                  <c:v>68.407897366041297</c:v>
                </c:pt>
                <c:pt idx="241">
                  <c:v>56.85783196345519</c:v>
                </c:pt>
                <c:pt idx="242">
                  <c:v>71.910958441797618</c:v>
                </c:pt>
                <c:pt idx="243">
                  <c:v>41.241722626860081</c:v>
                </c:pt>
                <c:pt idx="244">
                  <c:v>49.325928661874606</c:v>
                </c:pt>
                <c:pt idx="245">
                  <c:v>71.411462035894573</c:v>
                </c:pt>
                <c:pt idx="246">
                  <c:v>58.519339163378646</c:v>
                </c:pt>
                <c:pt idx="247">
                  <c:v>42.08077320161825</c:v>
                </c:pt>
                <c:pt idx="248">
                  <c:v>72.570050455748529</c:v>
                </c:pt>
                <c:pt idx="249">
                  <c:v>77.696729536636838</c:v>
                </c:pt>
                <c:pt idx="250">
                  <c:v>50.235125060673596</c:v>
                </c:pt>
                <c:pt idx="251">
                  <c:v>75.128056530132724</c:v>
                </c:pt>
                <c:pt idx="252">
                  <c:v>51.505522944796112</c:v>
                </c:pt>
                <c:pt idx="253">
                  <c:v>60.37870809692339</c:v>
                </c:pt>
                <c:pt idx="254">
                  <c:v>50.325365431475383</c:v>
                </c:pt>
                <c:pt idx="255">
                  <c:v>78.769858081257567</c:v>
                </c:pt>
                <c:pt idx="256">
                  <c:v>97.049494531126257</c:v>
                </c:pt>
                <c:pt idx="257">
                  <c:v>87.953986042037528</c:v>
                </c:pt>
                <c:pt idx="258">
                  <c:v>132.76975403123416</c:v>
                </c:pt>
                <c:pt idx="259">
                  <c:v>104.71971852178841</c:v>
                </c:pt>
                <c:pt idx="260">
                  <c:v>109.89045159185738</c:v>
                </c:pt>
                <c:pt idx="261">
                  <c:v>102.85488259111615</c:v>
                </c:pt>
                <c:pt idx="262">
                  <c:v>64.414894202750929</c:v>
                </c:pt>
                <c:pt idx="263">
                  <c:v>102.61795487693126</c:v>
                </c:pt>
                <c:pt idx="264">
                  <c:v>66.986421357063776</c:v>
                </c:pt>
                <c:pt idx="265">
                  <c:v>93.463040631439782</c:v>
                </c:pt>
                <c:pt idx="266">
                  <c:v>99.627463149720441</c:v>
                </c:pt>
                <c:pt idx="267">
                  <c:v>101.97177654692857</c:v>
                </c:pt>
                <c:pt idx="268">
                  <c:v>89.041685245592788</c:v>
                </c:pt>
                <c:pt idx="269">
                  <c:v>73.002667417018273</c:v>
                </c:pt>
                <c:pt idx="270">
                  <c:v>76.737671561579958</c:v>
                </c:pt>
                <c:pt idx="271">
                  <c:v>86.143633477864711</c:v>
                </c:pt>
                <c:pt idx="272">
                  <c:v>80.336148356433924</c:v>
                </c:pt>
                <c:pt idx="273">
                  <c:v>85.132682149920484</c:v>
                </c:pt>
                <c:pt idx="274">
                  <c:v>82.305233100874617</c:v>
                </c:pt>
                <c:pt idx="275">
                  <c:v>89.058788610026753</c:v>
                </c:pt>
                <c:pt idx="276">
                  <c:v>80.977719849871619</c:v>
                </c:pt>
                <c:pt idx="277">
                  <c:v>71.044380990131742</c:v>
                </c:pt>
                <c:pt idx="278">
                  <c:v>83.371160759214575</c:v>
                </c:pt>
                <c:pt idx="279">
                  <c:v>96.04824333980244</c:v>
                </c:pt>
                <c:pt idx="280">
                  <c:v>86.779432865465793</c:v>
                </c:pt>
                <c:pt idx="281">
                  <c:v>69.797421858649088</c:v>
                </c:pt>
                <c:pt idx="282">
                  <c:v>99.113283835835489</c:v>
                </c:pt>
                <c:pt idx="283">
                  <c:v>59.878242608539658</c:v>
                </c:pt>
                <c:pt idx="284">
                  <c:v>98.004218756540055</c:v>
                </c:pt>
                <c:pt idx="285">
                  <c:v>104.96019053857886</c:v>
                </c:pt>
                <c:pt idx="286">
                  <c:v>101.62142932875504</c:v>
                </c:pt>
                <c:pt idx="287">
                  <c:v>95.552245191562207</c:v>
                </c:pt>
                <c:pt idx="288">
                  <c:v>79.855957626294355</c:v>
                </c:pt>
                <c:pt idx="289">
                  <c:v>87.484592181859185</c:v>
                </c:pt>
                <c:pt idx="290">
                  <c:v>90.297740063336377</c:v>
                </c:pt>
                <c:pt idx="291">
                  <c:v>89.405601814175213</c:v>
                </c:pt>
                <c:pt idx="292">
                  <c:v>49.494021492006603</c:v>
                </c:pt>
                <c:pt idx="293">
                  <c:v>97.627908982356942</c:v>
                </c:pt>
                <c:pt idx="294">
                  <c:v>57.085637015652701</c:v>
                </c:pt>
                <c:pt idx="295">
                  <c:v>61.576101299789663</c:v>
                </c:pt>
                <c:pt idx="296">
                  <c:v>90.255757094892317</c:v>
                </c:pt>
                <c:pt idx="297">
                  <c:v>52.53011248842769</c:v>
                </c:pt>
                <c:pt idx="298">
                  <c:v>61.368465921801175</c:v>
                </c:pt>
                <c:pt idx="299">
                  <c:v>71.093320850382142</c:v>
                </c:pt>
                <c:pt idx="300">
                  <c:v>76.974115517327547</c:v>
                </c:pt>
                <c:pt idx="301">
                  <c:v>70.104438960397857</c:v>
                </c:pt>
                <c:pt idx="302">
                  <c:v>84.109147683025597</c:v>
                </c:pt>
                <c:pt idx="303">
                  <c:v>107.12367798411765</c:v>
                </c:pt>
                <c:pt idx="304">
                  <c:v>68.574356326181771</c:v>
                </c:pt>
                <c:pt idx="305">
                  <c:v>84.146141072198461</c:v>
                </c:pt>
                <c:pt idx="306">
                  <c:v>55.384796323903373</c:v>
                </c:pt>
                <c:pt idx="307">
                  <c:v>66.940131591990408</c:v>
                </c:pt>
                <c:pt idx="308">
                  <c:v>72.283144437791336</c:v>
                </c:pt>
                <c:pt idx="309">
                  <c:v>81.858759563770647</c:v>
                </c:pt>
                <c:pt idx="310">
                  <c:v>84.250285121690666</c:v>
                </c:pt>
                <c:pt idx="311">
                  <c:v>42.510944681708075</c:v>
                </c:pt>
                <c:pt idx="312">
                  <c:v>56.477249847381572</c:v>
                </c:pt>
                <c:pt idx="313">
                  <c:v>97.189699585571091</c:v>
                </c:pt>
                <c:pt idx="314">
                  <c:v>79.374205292636802</c:v>
                </c:pt>
                <c:pt idx="315">
                  <c:v>66.731499074603462</c:v>
                </c:pt>
                <c:pt idx="316">
                  <c:v>99.729921115756468</c:v>
                </c:pt>
                <c:pt idx="317">
                  <c:v>77.921032833193749</c:v>
                </c:pt>
                <c:pt idx="318">
                  <c:v>51.274175384536825</c:v>
                </c:pt>
                <c:pt idx="319">
                  <c:v>76.186078106106066</c:v>
                </c:pt>
                <c:pt idx="320">
                  <c:v>57.530823683304156</c:v>
                </c:pt>
                <c:pt idx="321">
                  <c:v>93.415870068815011</c:v>
                </c:pt>
                <c:pt idx="322">
                  <c:v>86.500043220113881</c:v>
                </c:pt>
                <c:pt idx="323">
                  <c:v>75.731668473055876</c:v>
                </c:pt>
                <c:pt idx="324">
                  <c:v>59.592207697345167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A21-4FAC-AA5F-B84A2FB01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229056"/>
        <c:axId val="119243520"/>
      </c:scatterChart>
      <c:valAx>
        <c:axId val="119229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Rank of average deprivation by local authority (most to least)</a:t>
                </a:r>
              </a:p>
            </c:rich>
          </c:tx>
          <c:layout>
            <c:manualLayout>
              <c:xMode val="edge"/>
              <c:yMode val="edge"/>
              <c:x val="0.2526139607676442"/>
              <c:y val="0.9371612962962963"/>
            </c:manualLayout>
          </c:layout>
          <c:overlay val="0"/>
        </c:title>
        <c:numFmt formatCode="0" sourceLinked="0"/>
        <c:majorTickMark val="cross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19243520"/>
        <c:crosses val="autoZero"/>
        <c:crossBetween val="midCat"/>
      </c:valAx>
      <c:valAx>
        <c:axId val="1192435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CVD death rate for under-75s (age-standardised)  </a:t>
                </a:r>
              </a:p>
            </c:rich>
          </c:tx>
          <c:layout>
            <c:manualLayout>
              <c:xMode val="edge"/>
              <c:yMode val="edge"/>
              <c:x val="7.289904734130455E-3"/>
              <c:y val="8.3359222774704519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1922905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 b="1" i="0" u="none" strike="noStrike" baseline="0">
                <a:effectLst/>
              </a:rPr>
              <a:t>Figure 1.21 </a:t>
            </a:r>
            <a:r>
              <a:rPr lang="en-GB" sz="1400"/>
              <a:t>Age Standardised CVD death rate for under-75s by Local Authority in</a:t>
            </a:r>
            <a:r>
              <a:rPr lang="en-GB" sz="1400" baseline="0"/>
              <a:t> </a:t>
            </a:r>
            <a:r>
              <a:rPr lang="en-GB" sz="1400"/>
              <a:t>2015-17 by Rank of Average IMD Rank in Wales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346784776902887"/>
          <c:y val="0.11036932807842444"/>
          <c:w val="0.84031994264605814"/>
          <c:h val="0.769148186043844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'Data for figs 1.20_1.25'!$J$4:$L$4</c:f>
              <c:strCache>
                <c:ptCount val="1"/>
                <c:pt idx="0">
                  <c:v>Age standardised CVD death rates per 100,000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5"/>
          </c:marker>
          <c:dLbls>
            <c:dLbl>
              <c:idx val="16"/>
              <c:layout>
                <c:manualLayout>
                  <c:x val="-4.0927958937198056E-2"/>
                  <c:y val="0.22245490740740737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 smtClean="0">
                        <a:effectLst/>
                      </a:rPr>
                      <a:t>Blaenau Gwent, most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1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1504980676328502"/>
                      <c:h val="8.064499999999999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A4EB-4BE7-8985-848A4477A421}"/>
                </c:ext>
              </c:extLst>
            </c:dLbl>
            <c:dLbl>
              <c:idx val="18"/>
              <c:layout>
                <c:manualLayout>
                  <c:x val="-2.857288647342995E-2"/>
                  <c:y val="0.12842481481481474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 smtClean="0">
                        <a:effectLst/>
                      </a:rPr>
                      <a:t>Monmouthshire, least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15356570048309176"/>
                      <c:h val="9.00524074074074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A4EB-4BE7-8985-848A4477A4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trendlineType val="linear"/>
            <c:dispRSqr val="0"/>
            <c:dispEq val="0"/>
          </c:trendline>
          <c:xVal>
            <c:numRef>
              <c:f>'Data for figs 1.20_1.25'!$Y$374:$Y$395</c:f>
              <c:numCache>
                <c:formatCode>General</c:formatCode>
                <c:ptCount val="22"/>
                <c:pt idx="0">
                  <c:v>10</c:v>
                </c:pt>
                <c:pt idx="1">
                  <c:v>17</c:v>
                </c:pt>
                <c:pt idx="2">
                  <c:v>16</c:v>
                </c:pt>
                <c:pt idx="3">
                  <c:v>13</c:v>
                </c:pt>
                <c:pt idx="4">
                  <c:v>19</c:v>
                </c:pt>
                <c:pt idx="5">
                  <c:v>14</c:v>
                </c:pt>
                <c:pt idx="6">
                  <c:v>18</c:v>
                </c:pt>
                <c:pt idx="7">
                  <c:v>11</c:v>
                </c:pt>
                <c:pt idx="8">
                  <c:v>9</c:v>
                </c:pt>
                <c:pt idx="9">
                  <c:v>15</c:v>
                </c:pt>
                <c:pt idx="10">
                  <c:v>4</c:v>
                </c:pt>
                <c:pt idx="11">
                  <c:v>8</c:v>
                </c:pt>
                <c:pt idx="12">
                  <c:v>21</c:v>
                </c:pt>
                <c:pt idx="13">
                  <c:v>12</c:v>
                </c:pt>
                <c:pt idx="14">
                  <c:v>3</c:v>
                </c:pt>
                <c:pt idx="15">
                  <c:v>5</c:v>
                </c:pt>
                <c:pt idx="16">
                  <c:v>1</c:v>
                </c:pt>
                <c:pt idx="17">
                  <c:v>6</c:v>
                </c:pt>
                <c:pt idx="18">
                  <c:v>22</c:v>
                </c:pt>
                <c:pt idx="19">
                  <c:v>7</c:v>
                </c:pt>
                <c:pt idx="20">
                  <c:v>20</c:v>
                </c:pt>
                <c:pt idx="21">
                  <c:v>2</c:v>
                </c:pt>
              </c:numCache>
            </c:numRef>
          </c:xVal>
          <c:yVal>
            <c:numRef>
              <c:f>'Data for figs 1.20_1.25'!$L$374:$L$395</c:f>
              <c:numCache>
                <c:formatCode>_-* #,##0.0_-;\-* #,##0.0_-;_-* "-"??_-;_-@_-</c:formatCode>
                <c:ptCount val="22"/>
                <c:pt idx="0">
                  <c:v>80.900000000000006</c:v>
                </c:pt>
                <c:pt idx="1">
                  <c:v>75.599999999999994</c:v>
                </c:pt>
                <c:pt idx="2">
                  <c:v>83.5</c:v>
                </c:pt>
                <c:pt idx="3">
                  <c:v>94.8</c:v>
                </c:pt>
                <c:pt idx="4">
                  <c:v>82.3</c:v>
                </c:pt>
                <c:pt idx="5">
                  <c:v>88.3</c:v>
                </c:pt>
                <c:pt idx="6">
                  <c:v>65.900000000000006</c:v>
                </c:pt>
                <c:pt idx="7">
                  <c:v>81.2</c:v>
                </c:pt>
                <c:pt idx="8">
                  <c:v>94.3</c:v>
                </c:pt>
                <c:pt idx="9">
                  <c:v>90.3</c:v>
                </c:pt>
                <c:pt idx="10">
                  <c:v>97.9</c:v>
                </c:pt>
                <c:pt idx="11">
                  <c:v>84.2</c:v>
                </c:pt>
                <c:pt idx="12">
                  <c:v>58.2</c:v>
                </c:pt>
                <c:pt idx="13">
                  <c:v>79.099999999999994</c:v>
                </c:pt>
                <c:pt idx="14">
                  <c:v>94.7</c:v>
                </c:pt>
                <c:pt idx="15">
                  <c:v>98.2</c:v>
                </c:pt>
                <c:pt idx="16">
                  <c:v>116.4</c:v>
                </c:pt>
                <c:pt idx="17">
                  <c:v>97.1</c:v>
                </c:pt>
                <c:pt idx="18">
                  <c:v>73.599999999999994</c:v>
                </c:pt>
                <c:pt idx="19">
                  <c:v>95.5</c:v>
                </c:pt>
                <c:pt idx="20">
                  <c:v>76.3</c:v>
                </c:pt>
                <c:pt idx="21">
                  <c:v>112.3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4EB-4BE7-8985-848A4477A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451264"/>
        <c:axId val="121453184"/>
      </c:scatterChart>
      <c:valAx>
        <c:axId val="121451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Rank of average deprivation by local authority (most to least)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21453184"/>
        <c:crosses val="autoZero"/>
        <c:crossBetween val="midCat"/>
      </c:valAx>
      <c:valAx>
        <c:axId val="1214531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CVD death rate for under-75s (age-standardised) </a:t>
                </a:r>
              </a:p>
            </c:rich>
          </c:tx>
          <c:layout>
            <c:manualLayout>
              <c:xMode val="edge"/>
              <c:yMode val="edge"/>
              <c:x val="7.289904734130455E-3"/>
              <c:y val="0.100367409811228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2145126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 b="1" i="0" u="none" strike="noStrike" baseline="0">
                <a:effectLst/>
              </a:rPr>
              <a:t>Figure 1.21 </a:t>
            </a:r>
            <a:r>
              <a:rPr lang="en-GB" sz="1400"/>
              <a:t>Age Standardised CVD death rate for under-75s by Local Authority in</a:t>
            </a:r>
            <a:r>
              <a:rPr lang="en-GB" sz="1400" baseline="0"/>
              <a:t> </a:t>
            </a:r>
            <a:r>
              <a:rPr lang="en-GB" sz="1400"/>
              <a:t>2015-17 by Rank of Average IMD Rank in Northern Ireland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346784776902887"/>
          <c:y val="0.11036932807842444"/>
          <c:w val="0.84031994264605814"/>
          <c:h val="0.769148186043844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'Data for figs 1.20_1.25'!$J$4:$L$4</c:f>
              <c:strCache>
                <c:ptCount val="1"/>
                <c:pt idx="0">
                  <c:v>Age standardised CVD death rates per 100,000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5"/>
          </c:marker>
          <c:dLbls>
            <c:dLbl>
              <c:idx val="4"/>
              <c:layout>
                <c:manualLayout>
                  <c:x val="-8.0246799516908218E-2"/>
                  <c:y val="0.13892999999999991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 smtClean="0">
                        <a:effectLst/>
                      </a:rPr>
                      <a:t>Derry &amp; Strabane, most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14961606280193235"/>
                      <c:h val="9.00524074074074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4823-4BF0-BD6C-1B81B1D87DBF}"/>
                </c:ext>
              </c:extLst>
            </c:dLbl>
            <c:dLbl>
              <c:idx val="6"/>
              <c:layout>
                <c:manualLayout>
                  <c:x val="-3.7691243961352656E-2"/>
                  <c:y val="0.14647833333333324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 err="1" smtClean="0">
                        <a:effectLst/>
                      </a:rPr>
                      <a:t>Lisburn</a:t>
                    </a:r>
                    <a:r>
                      <a:rPr lang="en-US" sz="1100" b="0" i="0" u="none" strike="noStrike" baseline="0" dirty="0" smtClean="0">
                        <a:effectLst/>
                      </a:rPr>
                      <a:t> &amp; Castlereagh, least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1731754830917874"/>
                      <c:h val="0.1122303703703703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4823-4BF0-BD6C-1B81B1D87DBF}"/>
                </c:ext>
              </c:extLst>
            </c:dLbl>
            <c:dLbl>
              <c:idx val="16"/>
              <c:layout>
                <c:manualLayout>
                  <c:x val="-4.629629629629628E-2"/>
                  <c:y val="0.17921391816368121"/>
                </c:manualLayout>
              </c:layout>
              <c:tx>
                <c:rich>
                  <a:bodyPr/>
                  <a:lstStyle/>
                  <a:p>
                    <a:r>
                      <a:rPr lang="en-GB" sz="1100" b="0" i="0" u="none" strike="noStrike" baseline="0" dirty="0" smtClean="0">
                        <a:effectLst/>
                      </a:rPr>
                      <a:t>Blaenau Gwent</a:t>
                    </a:r>
                    <a:r>
                      <a:rPr lang="en-US" sz="1100" b="0" i="0" u="none" strike="noStrike" baseline="0" dirty="0" smtClean="0">
                        <a:effectLst/>
                      </a:rPr>
                      <a:t>, Rank of Average IMD Rank  = 1, ASDR for under-75s </a:t>
                    </a:r>
                    <a:r>
                      <a:rPr lang="en-GB" sz="1100" dirty="0" smtClean="0"/>
                      <a:t>= 100.49</a:t>
                    </a:r>
                    <a:endParaRPr lang="en-GB" dirty="0"/>
                  </a:p>
                </c:rich>
              </c:tx>
              <c:showLegendKey val="0"/>
              <c:showVal val="1"/>
              <c:showCatName val="1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23-4BF0-BD6C-1B81B1D87DBF}"/>
                </c:ext>
              </c:extLst>
            </c:dLbl>
            <c:dLbl>
              <c:idx val="18"/>
              <c:layout>
                <c:manualLayout>
                  <c:x val="-3.2407528919996112E-2"/>
                  <c:y val="0.15076726448690636"/>
                </c:manualLayout>
              </c:layout>
              <c:tx>
                <c:rich>
                  <a:bodyPr/>
                  <a:lstStyle/>
                  <a:p>
                    <a:r>
                      <a:rPr lang="en-GB" sz="1100" b="0" i="0" u="none" strike="noStrike" baseline="0" dirty="0" smtClean="0">
                        <a:effectLst/>
                      </a:rPr>
                      <a:t>Monmouthshire</a:t>
                    </a:r>
                    <a:r>
                      <a:rPr lang="en-US" sz="1100" b="0" i="0" u="none" strike="noStrike" baseline="0" dirty="0" smtClean="0">
                        <a:effectLst/>
                      </a:rPr>
                      <a:t>, Rank of Average IMD Rank  = 22, ASDR for under-75s = </a:t>
                    </a:r>
                    <a:r>
                      <a:rPr lang="en-US" sz="1100" dirty="0" smtClean="0"/>
                      <a:t>63.29</a:t>
                    </a:r>
                    <a:endParaRPr lang="en-US" dirty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23-4BF0-BD6C-1B81B1D87DB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trendlineType val="linear"/>
            <c:dispRSqr val="0"/>
            <c:dispEq val="0"/>
          </c:trendline>
          <c:xVal>
            <c:numRef>
              <c:f>'Data for figs 1.20_1.25'!$Y$331:$Y$341</c:f>
              <c:numCache>
                <c:formatCode>General</c:formatCode>
                <c:ptCount val="11"/>
                <c:pt idx="0">
                  <c:v>9</c:v>
                </c:pt>
                <c:pt idx="1">
                  <c:v>7</c:v>
                </c:pt>
                <c:pt idx="2">
                  <c:v>2</c:v>
                </c:pt>
                <c:pt idx="3">
                  <c:v>6</c:v>
                </c:pt>
                <c:pt idx="4">
                  <c:v>1</c:v>
                </c:pt>
                <c:pt idx="5">
                  <c:v>4</c:v>
                </c:pt>
                <c:pt idx="6">
                  <c:v>11</c:v>
                </c:pt>
                <c:pt idx="7">
                  <c:v>8</c:v>
                </c:pt>
                <c:pt idx="8">
                  <c:v>5</c:v>
                </c:pt>
                <c:pt idx="9">
                  <c:v>3</c:v>
                </c:pt>
                <c:pt idx="10">
                  <c:v>10</c:v>
                </c:pt>
              </c:numCache>
            </c:numRef>
          </c:xVal>
          <c:yVal>
            <c:numRef>
              <c:f>'Data for figs 1.20_1.25'!$L$331:$L$341</c:f>
              <c:numCache>
                <c:formatCode>_-* #,##0.0_-;\-* #,##0.0_-;_-* "-"??_-;_-@_-</c:formatCode>
                <c:ptCount val="11"/>
                <c:pt idx="0">
                  <c:v>64.554105388918373</c:v>
                </c:pt>
                <c:pt idx="1">
                  <c:v>69.498454616057145</c:v>
                </c:pt>
                <c:pt idx="2">
                  <c:v>97.18914983492742</c:v>
                </c:pt>
                <c:pt idx="3">
                  <c:v>70.825750254954443</c:v>
                </c:pt>
                <c:pt idx="4">
                  <c:v>84.422418362543084</c:v>
                </c:pt>
                <c:pt idx="5">
                  <c:v>60.413635015473766</c:v>
                </c:pt>
                <c:pt idx="6">
                  <c:v>59.159284134596483</c:v>
                </c:pt>
                <c:pt idx="7">
                  <c:v>71.217938826765334</c:v>
                </c:pt>
                <c:pt idx="8">
                  <c:v>67.183532304682458</c:v>
                </c:pt>
                <c:pt idx="9">
                  <c:v>68.022067177576616</c:v>
                </c:pt>
                <c:pt idx="10">
                  <c:v>64.020170366296611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823-4BF0-BD6C-1B81B1D87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378560"/>
        <c:axId val="129397120"/>
      </c:scatterChart>
      <c:valAx>
        <c:axId val="129378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Rank of average deprivation by local authority (most to least)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29397120"/>
        <c:crosses val="autoZero"/>
        <c:crossBetween val="midCat"/>
      </c:valAx>
      <c:valAx>
        <c:axId val="129397120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CVD death rate for under-75s (age-standardised)  </a:t>
                </a:r>
              </a:p>
            </c:rich>
          </c:tx>
          <c:layout>
            <c:manualLayout>
              <c:xMode val="edge"/>
              <c:yMode val="edge"/>
              <c:x val="7.289904734130455E-3"/>
              <c:y val="0.100367409811228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2937856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 b="1" i="0" u="none" strike="noStrike" baseline="0">
                <a:effectLst/>
              </a:rPr>
              <a:t>Figure 1.21 </a:t>
            </a:r>
            <a:r>
              <a:rPr lang="en-GB" sz="1400"/>
              <a:t>Age Standardised CVD death rate for under-75s by Local Authority in</a:t>
            </a:r>
            <a:r>
              <a:rPr lang="en-GB" sz="1400" baseline="0"/>
              <a:t> </a:t>
            </a:r>
            <a:r>
              <a:rPr lang="en-GB" sz="1400"/>
              <a:t>2015-17 by Rank of Average IMD Rank in Scotland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346784776902887"/>
          <c:y val="0.11036932807842444"/>
          <c:w val="0.84031994264605814"/>
          <c:h val="0.769148186043844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'Data for figs 1.20_1.25'!$J$4:$L$4</c:f>
              <c:strCache>
                <c:ptCount val="1"/>
                <c:pt idx="0">
                  <c:v>Age standardised CVD death rates per 100,000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5"/>
          </c:marker>
          <c:dLbls>
            <c:dLbl>
              <c:idx val="4"/>
              <c:layout>
                <c:manualLayout>
                  <c:x val="-3.0685809178744073E-2"/>
                  <c:y val="0.12148138888888881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 smtClean="0">
                        <a:effectLst/>
                      </a:rPr>
                      <a:t>East Renfrewshire, least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16209371980676326"/>
                      <c:h val="8.534870370370369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7AC6-4C96-A5AC-C9178F9462CF}"/>
                </c:ext>
              </c:extLst>
            </c:dLbl>
            <c:dLbl>
              <c:idx val="25"/>
              <c:layout>
                <c:manualLayout>
                  <c:x val="-4.0852777777777793E-2"/>
                  <c:y val="0.17947240740740741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 smtClean="0">
                        <a:effectLst/>
                      </a:rPr>
                      <a:t>West Dunbartonshire, most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18157318840579711"/>
                      <c:h val="9.811925925925925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7AC6-4C96-A5AC-C9178F9462C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trendlineType val="linear"/>
            <c:dispRSqr val="0"/>
            <c:dispEq val="0"/>
          </c:trendline>
          <c:xVal>
            <c:numRef>
              <c:f>'Data for figs 1.20_1.25'!$Y$342:$Y$373</c:f>
              <c:numCache>
                <c:formatCode>General</c:formatCode>
                <c:ptCount val="32"/>
                <c:pt idx="0">
                  <c:v>8</c:v>
                </c:pt>
                <c:pt idx="1">
                  <c:v>14</c:v>
                </c:pt>
                <c:pt idx="2">
                  <c:v>6</c:v>
                </c:pt>
                <c:pt idx="3">
                  <c:v>22</c:v>
                </c:pt>
                <c:pt idx="4">
                  <c:v>32</c:v>
                </c:pt>
                <c:pt idx="5">
                  <c:v>11</c:v>
                </c:pt>
                <c:pt idx="6">
                  <c:v>16</c:v>
                </c:pt>
                <c:pt idx="7">
                  <c:v>17</c:v>
                </c:pt>
                <c:pt idx="8">
                  <c:v>19</c:v>
                </c:pt>
                <c:pt idx="9">
                  <c:v>5</c:v>
                </c:pt>
                <c:pt idx="10">
                  <c:v>15</c:v>
                </c:pt>
                <c:pt idx="11">
                  <c:v>24</c:v>
                </c:pt>
                <c:pt idx="12">
                  <c:v>3</c:v>
                </c:pt>
                <c:pt idx="13">
                  <c:v>25</c:v>
                </c:pt>
                <c:pt idx="14">
                  <c:v>27</c:v>
                </c:pt>
                <c:pt idx="15">
                  <c:v>20</c:v>
                </c:pt>
                <c:pt idx="16">
                  <c:v>26</c:v>
                </c:pt>
                <c:pt idx="17">
                  <c:v>12</c:v>
                </c:pt>
                <c:pt idx="18">
                  <c:v>9</c:v>
                </c:pt>
                <c:pt idx="19">
                  <c:v>23</c:v>
                </c:pt>
                <c:pt idx="20">
                  <c:v>29</c:v>
                </c:pt>
                <c:pt idx="21">
                  <c:v>30</c:v>
                </c:pt>
                <c:pt idx="22">
                  <c:v>18</c:v>
                </c:pt>
                <c:pt idx="23">
                  <c:v>28</c:v>
                </c:pt>
                <c:pt idx="24">
                  <c:v>10</c:v>
                </c:pt>
                <c:pt idx="25">
                  <c:v>1</c:v>
                </c:pt>
                <c:pt idx="26">
                  <c:v>13</c:v>
                </c:pt>
                <c:pt idx="27">
                  <c:v>21</c:v>
                </c:pt>
                <c:pt idx="28">
                  <c:v>7</c:v>
                </c:pt>
                <c:pt idx="29">
                  <c:v>4</c:v>
                </c:pt>
                <c:pt idx="30">
                  <c:v>31</c:v>
                </c:pt>
                <c:pt idx="31">
                  <c:v>2</c:v>
                </c:pt>
              </c:numCache>
            </c:numRef>
          </c:xVal>
          <c:yVal>
            <c:numRef>
              <c:f>'Data for figs 1.20_1.25'!$L$342:$L$373</c:f>
              <c:numCache>
                <c:formatCode>_-* #,##0.0_-;\-* #,##0.0_-;_-* "-"??_-;_-@_-</c:formatCode>
                <c:ptCount val="32"/>
                <c:pt idx="0">
                  <c:v>106.71717497395832</c:v>
                </c:pt>
                <c:pt idx="1">
                  <c:v>93.231316809687371</c:v>
                </c:pt>
                <c:pt idx="2">
                  <c:v>116.87555046668756</c:v>
                </c:pt>
                <c:pt idx="3">
                  <c:v>75.952084956892278</c:v>
                </c:pt>
                <c:pt idx="4">
                  <c:v>69.22099970534255</c:v>
                </c:pt>
                <c:pt idx="5">
                  <c:v>101.93074434360832</c:v>
                </c:pt>
                <c:pt idx="6">
                  <c:v>105.30451968189094</c:v>
                </c:pt>
                <c:pt idx="7">
                  <c:v>95.12304899014913</c:v>
                </c:pt>
                <c:pt idx="8">
                  <c:v>83.277731897904303</c:v>
                </c:pt>
                <c:pt idx="9">
                  <c:v>104.13116113900639</c:v>
                </c:pt>
                <c:pt idx="10">
                  <c:v>80.307517634619074</c:v>
                </c:pt>
                <c:pt idx="11">
                  <c:v>80.798124606659883</c:v>
                </c:pt>
                <c:pt idx="12">
                  <c:v>107.34493725248396</c:v>
                </c:pt>
                <c:pt idx="13">
                  <c:v>82.613830350126293</c:v>
                </c:pt>
                <c:pt idx="14">
                  <c:v>68.552156123251123</c:v>
                </c:pt>
                <c:pt idx="15">
                  <c:v>68.19302135137255</c:v>
                </c:pt>
                <c:pt idx="16">
                  <c:v>102.50562622166795</c:v>
                </c:pt>
                <c:pt idx="17">
                  <c:v>97.183463398704774</c:v>
                </c:pt>
                <c:pt idx="18">
                  <c:v>94.596060819203544</c:v>
                </c:pt>
                <c:pt idx="19">
                  <c:v>78.454552479665608</c:v>
                </c:pt>
                <c:pt idx="20">
                  <c:v>94.752354415314883</c:v>
                </c:pt>
                <c:pt idx="21">
                  <c:v>75.251745406179595</c:v>
                </c:pt>
                <c:pt idx="22">
                  <c:v>86.678200333757076</c:v>
                </c:pt>
                <c:pt idx="23">
                  <c:v>84.882281039042454</c:v>
                </c:pt>
                <c:pt idx="24">
                  <c:v>108.29844346166882</c:v>
                </c:pt>
                <c:pt idx="25">
                  <c:v>119.28860227722367</c:v>
                </c:pt>
                <c:pt idx="26">
                  <c:v>84.944926736697226</c:v>
                </c:pt>
                <c:pt idx="27">
                  <c:v>73.413877070398627</c:v>
                </c:pt>
                <c:pt idx="28">
                  <c:v>118.52209461618375</c:v>
                </c:pt>
                <c:pt idx="29">
                  <c:v>115.75247924349246</c:v>
                </c:pt>
                <c:pt idx="30">
                  <c:v>70.426311501953208</c:v>
                </c:pt>
                <c:pt idx="31">
                  <c:v>143.67305860895647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AC6-4C96-A5AC-C9178F946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826816"/>
        <c:axId val="129828736"/>
      </c:scatterChart>
      <c:valAx>
        <c:axId val="129826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Rank of average deprivation by local authority (most to least)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29828736"/>
        <c:crosses val="autoZero"/>
        <c:crossBetween val="midCat"/>
      </c:valAx>
      <c:valAx>
        <c:axId val="1298287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CVD death rate for under-75s (age-standardised)  </a:t>
                </a:r>
              </a:p>
            </c:rich>
          </c:tx>
          <c:layout>
            <c:manualLayout>
              <c:xMode val="edge"/>
              <c:yMode val="edge"/>
              <c:x val="7.289904734130455E-3"/>
              <c:y val="0.100367409811228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2982681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22 Age Standardised CHD death rate for all ages by Local Authority in</a:t>
            </a:r>
          </a:p>
          <a:p>
            <a:pPr>
              <a:defRPr sz="1400"/>
            </a:pPr>
            <a:r>
              <a:rPr lang="en-GB" sz="1400"/>
              <a:t>2015-17 by Rank of Average IMD Rank in Wales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346784776902887"/>
          <c:y val="0.11036932807842444"/>
          <c:w val="0.84031994264605814"/>
          <c:h val="0.769148186043844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'Data for figs 1.20_1.25'!$M$4:$O$4</c:f>
              <c:strCache>
                <c:ptCount val="1"/>
                <c:pt idx="0">
                  <c:v>Age standardised CHD death rates per 100,000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5"/>
          </c:marker>
          <c:dLbls>
            <c:dLbl>
              <c:idx val="16"/>
              <c:layout>
                <c:manualLayout>
                  <c:x val="7.2574456521739134E-2"/>
                  <c:y val="8.4363888888888891E-3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 smtClean="0">
                        <a:effectLst/>
                      </a:rPr>
                      <a:t>Blaenau Gwent, most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1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1504980676328502"/>
                      <c:h val="8.064499999999999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49BB-4AD0-8A40-642E32E38032}"/>
                </c:ext>
              </c:extLst>
            </c:dLbl>
            <c:dLbl>
              <c:idx val="18"/>
              <c:layout>
                <c:manualLayout>
                  <c:x val="-3.317433574879227E-2"/>
                  <c:y val="0.14723962962962964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 smtClean="0">
                        <a:effectLst/>
                      </a:rPr>
                      <a:t>Monmouthshire, least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15356570048309176"/>
                      <c:h val="9.00524074074074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49BB-4AD0-8A40-642E32E3803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trendlineType val="linear"/>
            <c:dispRSqr val="0"/>
            <c:dispEq val="0"/>
          </c:trendline>
          <c:xVal>
            <c:numRef>
              <c:f>'Data for figs 1.20_1.25'!$Y$374:$Y$395</c:f>
              <c:numCache>
                <c:formatCode>General</c:formatCode>
                <c:ptCount val="22"/>
                <c:pt idx="0">
                  <c:v>10</c:v>
                </c:pt>
                <c:pt idx="1">
                  <c:v>17</c:v>
                </c:pt>
                <c:pt idx="2">
                  <c:v>16</c:v>
                </c:pt>
                <c:pt idx="3">
                  <c:v>13</c:v>
                </c:pt>
                <c:pt idx="4">
                  <c:v>19</c:v>
                </c:pt>
                <c:pt idx="5">
                  <c:v>14</c:v>
                </c:pt>
                <c:pt idx="6">
                  <c:v>18</c:v>
                </c:pt>
                <c:pt idx="7">
                  <c:v>11</c:v>
                </c:pt>
                <c:pt idx="8">
                  <c:v>9</c:v>
                </c:pt>
                <c:pt idx="9">
                  <c:v>15</c:v>
                </c:pt>
                <c:pt idx="10">
                  <c:v>4</c:v>
                </c:pt>
                <c:pt idx="11">
                  <c:v>8</c:v>
                </c:pt>
                <c:pt idx="12">
                  <c:v>21</c:v>
                </c:pt>
                <c:pt idx="13">
                  <c:v>12</c:v>
                </c:pt>
                <c:pt idx="14">
                  <c:v>3</c:v>
                </c:pt>
                <c:pt idx="15">
                  <c:v>5</c:v>
                </c:pt>
                <c:pt idx="16">
                  <c:v>1</c:v>
                </c:pt>
                <c:pt idx="17">
                  <c:v>6</c:v>
                </c:pt>
                <c:pt idx="18">
                  <c:v>22</c:v>
                </c:pt>
                <c:pt idx="19">
                  <c:v>7</c:v>
                </c:pt>
                <c:pt idx="20">
                  <c:v>20</c:v>
                </c:pt>
                <c:pt idx="21">
                  <c:v>2</c:v>
                </c:pt>
              </c:numCache>
            </c:numRef>
          </c:xVal>
          <c:yVal>
            <c:numRef>
              <c:f>'Data for figs 1.20_1.25'!$O$374:$O$395</c:f>
              <c:numCache>
                <c:formatCode>0.0</c:formatCode>
                <c:ptCount val="22"/>
                <c:pt idx="0">
                  <c:v>116.6</c:v>
                </c:pt>
                <c:pt idx="1">
                  <c:v>107.6</c:v>
                </c:pt>
                <c:pt idx="2">
                  <c:v>109.3</c:v>
                </c:pt>
                <c:pt idx="3">
                  <c:v>141.19999999999999</c:v>
                </c:pt>
                <c:pt idx="4">
                  <c:v>116.2</c:v>
                </c:pt>
                <c:pt idx="5">
                  <c:v>122.1</c:v>
                </c:pt>
                <c:pt idx="6">
                  <c:v>121.6</c:v>
                </c:pt>
                <c:pt idx="7">
                  <c:v>120.5</c:v>
                </c:pt>
                <c:pt idx="8">
                  <c:v>141.5</c:v>
                </c:pt>
                <c:pt idx="9">
                  <c:v>126.8</c:v>
                </c:pt>
                <c:pt idx="10">
                  <c:v>143.69999999999999</c:v>
                </c:pt>
                <c:pt idx="11">
                  <c:v>113.2</c:v>
                </c:pt>
                <c:pt idx="12">
                  <c:v>93.8</c:v>
                </c:pt>
                <c:pt idx="13">
                  <c:v>107.1</c:v>
                </c:pt>
                <c:pt idx="14">
                  <c:v>122.1</c:v>
                </c:pt>
                <c:pt idx="15">
                  <c:v>142.6</c:v>
                </c:pt>
                <c:pt idx="16">
                  <c:v>186.6</c:v>
                </c:pt>
                <c:pt idx="17">
                  <c:v>139.9</c:v>
                </c:pt>
                <c:pt idx="18">
                  <c:v>109.2</c:v>
                </c:pt>
                <c:pt idx="19">
                  <c:v>136.5</c:v>
                </c:pt>
                <c:pt idx="20">
                  <c:v>111.9</c:v>
                </c:pt>
                <c:pt idx="21">
                  <c:v>137.4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9BB-4AD0-8A40-642E32E380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052864"/>
        <c:axId val="130054784"/>
      </c:scatterChart>
      <c:valAx>
        <c:axId val="130052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Rank of average deprivation by local authority (most to least)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0054784"/>
        <c:crosses val="autoZero"/>
        <c:crossBetween val="midCat"/>
      </c:valAx>
      <c:valAx>
        <c:axId val="1300547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CHD death rate for all ages (age-standardised) </a:t>
                </a:r>
              </a:p>
            </c:rich>
          </c:tx>
          <c:layout>
            <c:manualLayout>
              <c:xMode val="edge"/>
              <c:yMode val="edge"/>
              <c:x val="7.289904734130455E-3"/>
              <c:y val="0.100367409811228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3005286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22 Age Standardised CHD death rate for all ages by Local Authority in</a:t>
            </a:r>
          </a:p>
          <a:p>
            <a:pPr>
              <a:defRPr sz="1400"/>
            </a:pPr>
            <a:r>
              <a:rPr lang="en-GB" sz="1400"/>
              <a:t>2015-17 by Rank of Average IMD Rank in Northern Ireland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346784776902887"/>
          <c:y val="0.11036932807842444"/>
          <c:w val="0.84031994264605814"/>
          <c:h val="0.769148186043844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'Data for figs 1.20_1.25'!$M$4:$O$4</c:f>
              <c:strCache>
                <c:ptCount val="1"/>
                <c:pt idx="0">
                  <c:v>Age standardised CHD death rates per 100,000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5"/>
          </c:marker>
          <c:dLbls>
            <c:dLbl>
              <c:idx val="4"/>
              <c:layout>
                <c:manualLayout>
                  <c:x val="-7.4111533816425101E-2"/>
                  <c:y val="0.14598555555555548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 smtClean="0">
                        <a:effectLst/>
                      </a:rPr>
                      <a:t>Derry &amp; Strabane, most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14961606280193235"/>
                      <c:h val="9.00524074074074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465A-4AF1-AFAB-945364B8486F}"/>
                </c:ext>
              </c:extLst>
            </c:dLbl>
            <c:dLbl>
              <c:idx val="6"/>
              <c:layout>
                <c:manualLayout>
                  <c:x val="-3.922506038647354E-2"/>
                  <c:y val="0.1488301851851852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 err="1" smtClean="0">
                        <a:effectLst/>
                      </a:rPr>
                      <a:t>Lisburn</a:t>
                    </a:r>
                    <a:r>
                      <a:rPr lang="en-US" sz="1100" b="0" i="0" u="none" strike="noStrike" baseline="0" dirty="0" smtClean="0">
                        <a:effectLst/>
                      </a:rPr>
                      <a:t> &amp; Castlereagh, least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1731754830917874"/>
                      <c:h val="0.1169340740740740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465A-4AF1-AFAB-945364B8486F}"/>
                </c:ext>
              </c:extLst>
            </c:dLbl>
            <c:dLbl>
              <c:idx val="16"/>
              <c:layout>
                <c:manualLayout>
                  <c:x val="-4.629629629629628E-2"/>
                  <c:y val="0.17921391816368121"/>
                </c:manualLayout>
              </c:layout>
              <c:tx>
                <c:rich>
                  <a:bodyPr/>
                  <a:lstStyle/>
                  <a:p>
                    <a:r>
                      <a:rPr lang="en-GB" sz="1100" b="0" i="0" u="none" strike="noStrike" baseline="0" dirty="0" smtClean="0">
                        <a:effectLst/>
                      </a:rPr>
                      <a:t>Blaenau Gwent</a:t>
                    </a:r>
                    <a:r>
                      <a:rPr lang="en-US" sz="1100" b="0" i="0" u="none" strike="noStrike" baseline="0" dirty="0" smtClean="0">
                        <a:effectLst/>
                      </a:rPr>
                      <a:t>, Rank of Average IMD Rank  = 1, ASDR for under-75s </a:t>
                    </a:r>
                    <a:r>
                      <a:rPr lang="en-GB" sz="1100" dirty="0" smtClean="0"/>
                      <a:t>= 100.49</a:t>
                    </a:r>
                    <a:endParaRPr lang="en-GB" dirty="0"/>
                  </a:p>
                </c:rich>
              </c:tx>
              <c:showLegendKey val="0"/>
              <c:showVal val="1"/>
              <c:showCatName val="1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5A-4AF1-AFAB-945364B8486F}"/>
                </c:ext>
              </c:extLst>
            </c:dLbl>
            <c:dLbl>
              <c:idx val="18"/>
              <c:layout>
                <c:manualLayout>
                  <c:x val="-3.2407528919996112E-2"/>
                  <c:y val="0.15076726448690636"/>
                </c:manualLayout>
              </c:layout>
              <c:tx>
                <c:rich>
                  <a:bodyPr/>
                  <a:lstStyle/>
                  <a:p>
                    <a:r>
                      <a:rPr lang="en-GB" sz="1100" b="0" i="0" u="none" strike="noStrike" baseline="0" dirty="0" smtClean="0">
                        <a:effectLst/>
                      </a:rPr>
                      <a:t>Monmouthshire</a:t>
                    </a:r>
                    <a:r>
                      <a:rPr lang="en-US" sz="1100" b="0" i="0" u="none" strike="noStrike" baseline="0" dirty="0" smtClean="0">
                        <a:effectLst/>
                      </a:rPr>
                      <a:t>, Rank of Average IMD Rank  = 22, ASDR for under-75s = </a:t>
                    </a:r>
                    <a:r>
                      <a:rPr lang="en-US" sz="1100" dirty="0" smtClean="0"/>
                      <a:t>63.29</a:t>
                    </a:r>
                    <a:endParaRPr lang="en-US" dirty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5A-4AF1-AFAB-945364B8486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trendlineType val="linear"/>
            <c:dispRSqr val="0"/>
            <c:dispEq val="0"/>
          </c:trendline>
          <c:xVal>
            <c:numRef>
              <c:f>'Data for figs 1.20_1.25'!$Y$331:$Y$341</c:f>
              <c:numCache>
                <c:formatCode>General</c:formatCode>
                <c:ptCount val="11"/>
                <c:pt idx="0">
                  <c:v>9</c:v>
                </c:pt>
                <c:pt idx="1">
                  <c:v>7</c:v>
                </c:pt>
                <c:pt idx="2">
                  <c:v>2</c:v>
                </c:pt>
                <c:pt idx="3">
                  <c:v>6</c:v>
                </c:pt>
                <c:pt idx="4">
                  <c:v>1</c:v>
                </c:pt>
                <c:pt idx="5">
                  <c:v>4</c:v>
                </c:pt>
                <c:pt idx="6">
                  <c:v>11</c:v>
                </c:pt>
                <c:pt idx="7">
                  <c:v>8</c:v>
                </c:pt>
                <c:pt idx="8">
                  <c:v>5</c:v>
                </c:pt>
                <c:pt idx="9">
                  <c:v>3</c:v>
                </c:pt>
                <c:pt idx="10">
                  <c:v>10</c:v>
                </c:pt>
              </c:numCache>
            </c:numRef>
          </c:xVal>
          <c:yVal>
            <c:numRef>
              <c:f>'Data for figs 1.20_1.25'!$O$331:$O$341</c:f>
              <c:numCache>
                <c:formatCode>0.0</c:formatCode>
                <c:ptCount val="11"/>
                <c:pt idx="0">
                  <c:v>95.494166172005251</c:v>
                </c:pt>
                <c:pt idx="1">
                  <c:v>117.97838395343642</c:v>
                </c:pt>
                <c:pt idx="2">
                  <c:v>122.67686022346571</c:v>
                </c:pt>
                <c:pt idx="3">
                  <c:v>113.0366699000342</c:v>
                </c:pt>
                <c:pt idx="4">
                  <c:v>107.59256677493589</c:v>
                </c:pt>
                <c:pt idx="5">
                  <c:v>111.44405948702227</c:v>
                </c:pt>
                <c:pt idx="6">
                  <c:v>102.56835573488668</c:v>
                </c:pt>
                <c:pt idx="7">
                  <c:v>108.96269847303748</c:v>
                </c:pt>
                <c:pt idx="8">
                  <c:v>129.60923539672973</c:v>
                </c:pt>
                <c:pt idx="9">
                  <c:v>113.3655968452649</c:v>
                </c:pt>
                <c:pt idx="10">
                  <c:v>109.04766136640738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65A-4AF1-AFAB-945364B84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124032"/>
        <c:axId val="130138496"/>
      </c:scatterChart>
      <c:valAx>
        <c:axId val="130124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Rank of average deprivation by local authority (most to least)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0138496"/>
        <c:crosses val="autoZero"/>
        <c:crossBetween val="midCat"/>
      </c:valAx>
      <c:valAx>
        <c:axId val="130138496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CHD death rate for all ages (age-standardised)  </a:t>
                </a:r>
              </a:p>
            </c:rich>
          </c:tx>
          <c:layout>
            <c:manualLayout>
              <c:xMode val="edge"/>
              <c:yMode val="edge"/>
              <c:x val="7.289904734130455E-3"/>
              <c:y val="0.100367409811228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301240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1.2b Deaths by cause in men, England 2017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81169554119372"/>
          <c:y val="0.22812976136420968"/>
          <c:w val="0.47411204040623472"/>
          <c:h val="0.70469300237122245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C-147B-4E5B-9028-8DA40BC2DBB5}"/>
              </c:ext>
            </c:extLst>
          </c:dPt>
          <c:dPt>
            <c:idx val="1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1-147B-4E5B-9028-8DA40BC2DBB5}"/>
              </c:ext>
            </c:extLst>
          </c:dPt>
          <c:dPt>
            <c:idx val="2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3-147B-4E5B-9028-8DA40BC2DBB5}"/>
              </c:ext>
            </c:extLst>
          </c:dPt>
          <c:dPt>
            <c:idx val="3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5-147B-4E5B-9028-8DA40BC2DBB5}"/>
              </c:ext>
            </c:extLst>
          </c:dPt>
          <c:dPt>
            <c:idx val="4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7-147B-4E5B-9028-8DA40BC2DBB5}"/>
              </c:ext>
            </c:extLst>
          </c:dPt>
          <c:dPt>
            <c:idx val="5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9-147B-4E5B-9028-8DA40BC2DBB5}"/>
              </c:ext>
            </c:extLst>
          </c:dPt>
          <c:dPt>
            <c:idx val="6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B-147B-4E5B-9028-8DA40BC2DBB5}"/>
              </c:ext>
            </c:extLst>
          </c:dPt>
          <c:dPt>
            <c:idx val="7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D-147B-4E5B-9028-8DA40BC2DBB5}"/>
              </c:ext>
            </c:extLst>
          </c:dPt>
          <c:dPt>
            <c:idx val="8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7-DD5B-4B32-B312-7060E24405BD}"/>
              </c:ext>
            </c:extLst>
          </c:dPt>
          <c:dLbls>
            <c:dLbl>
              <c:idx val="0"/>
              <c:layout>
                <c:manualLayout>
                  <c:x val="-0.18890926967184518"/>
                  <c:y val="3.385720261998942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7B-4E5B-9028-8DA40BC2DBB5}"/>
                </c:ext>
              </c:extLst>
            </c:dLbl>
            <c:dLbl>
              <c:idx val="1"/>
              <c:layout>
                <c:manualLayout>
                  <c:x val="0.1593726475955077"/>
                  <c:y val="2.5296504952766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7B-4E5B-9028-8DA40BC2DBB5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1.2293834688346883E-2"/>
                  <c:y val="-2.735665044606650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7B-4E5B-9028-8DA40BC2DBB5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3.7922934882963125E-2"/>
                  <c:y val="5.402552847989506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7B-4E5B-9028-8DA40BC2DBB5}"/>
                </c:ext>
              </c:extLst>
            </c:dLbl>
            <c:dLbl>
              <c:idx val="6"/>
              <c:layout>
                <c:manualLayout>
                  <c:x val="3.8609813718568274E-2"/>
                  <c:y val="9.071166944150144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7B-4E5B-9028-8DA40BC2DBB5}"/>
                </c:ext>
              </c:extLst>
            </c:dLbl>
            <c:dLbl>
              <c:idx val="7"/>
              <c:layout>
                <c:manualLayout>
                  <c:x val="5.0477235772357722E-2"/>
                  <c:y val="0.17314821573398206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7B-4E5B-9028-8DA40BC2DBB5}"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5B-4B32-B312-7060E24405BD}"/>
                </c:ext>
              </c:extLst>
            </c:dLbl>
            <c:dLbl>
              <c:idx val="9"/>
              <c:layout>
                <c:manualLayout>
                  <c:x val="-5.2682249322493165E-2"/>
                  <c:y val="-0.1526524736415247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B9-481F-B511-58D84F85C069}"/>
                </c:ext>
              </c:extLst>
            </c:dLbl>
            <c:dLbl>
              <c:idx val="10"/>
              <c:layout>
                <c:manualLayout>
                  <c:x val="1.3867208672086705E-2"/>
                  <c:y val="4.831305758313057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7B-4E5B-9028-8DA40BC2DBB5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Lit>
              <c:ptCount val="14"/>
              <c:pt idx="0">
                <c:v>Chronic rheumatic heart diseases</c:v>
              </c:pt>
              <c:pt idx="1">
                <c:v>Hypertensive diseases</c:v>
              </c:pt>
              <c:pt idx="2">
                <c:v>Coronary heart disease</c:v>
              </c:pt>
              <c:pt idx="3">
                <c:v>Other heart diseases</c:v>
              </c:pt>
              <c:pt idx="4">
                <c:v>Stroke</c:v>
              </c:pt>
              <c:pt idx="5">
                <c:v>Diseases of arteries, arterioles and capillaries</c:v>
              </c:pt>
              <c:pt idx="6">
                <c:v>Diseases of veins, lymphatic vessels and lymph nodes*</c:v>
              </c:pt>
              <c:pt idx="7">
                <c:v>Vascular dementia</c:v>
              </c:pt>
              <c:pt idx="8">
                <c:v>Congenital malformations of the circulatory system</c:v>
              </c:pt>
              <c:pt idx="9">
                <c:v>All cancer</c:v>
              </c:pt>
              <c:pt idx="10">
                <c:v>Respiratory disease</c:v>
              </c:pt>
              <c:pt idx="11">
                <c:v>Diabetes</c:v>
              </c:pt>
              <c:pt idx="12">
                <c:v>Unspecified dementia and Alzheimer's</c:v>
              </c:pt>
              <c:pt idx="13">
                <c:v>All other causes</c:v>
              </c:pt>
            </c:strLit>
          </c:cat>
          <c:val>
            <c:numLit>
              <c:formatCode>General</c:formatCode>
              <c:ptCount val="14"/>
              <c:pt idx="0">
                <c:v>236</c:v>
              </c:pt>
              <c:pt idx="1">
                <c:v>2834</c:v>
              </c:pt>
              <c:pt idx="2">
                <c:v>33327</c:v>
              </c:pt>
              <c:pt idx="3">
                <c:v>10364</c:v>
              </c:pt>
              <c:pt idx="4">
                <c:v>12648</c:v>
              </c:pt>
              <c:pt idx="5">
                <c:v>4007</c:v>
              </c:pt>
              <c:pt idx="6">
                <c:v>1160</c:v>
              </c:pt>
              <c:pt idx="7">
                <c:v>4922</c:v>
              </c:pt>
              <c:pt idx="8">
                <c:v>191</c:v>
              </c:pt>
              <c:pt idx="9">
                <c:v>75059</c:v>
              </c:pt>
              <c:pt idx="10">
                <c:v>33511</c:v>
              </c:pt>
              <c:pt idx="11">
                <c:v>2812</c:v>
              </c:pt>
              <c:pt idx="12">
                <c:v>16803</c:v>
              </c:pt>
              <c:pt idx="13">
                <c:v>47581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147B-4E5B-9028-8DA40BC2DBB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</a:t>
            </a:r>
            <a:r>
              <a:rPr lang="en-GB" sz="1400" baseline="0"/>
              <a:t> 22 </a:t>
            </a:r>
            <a:r>
              <a:rPr lang="en-GB" sz="1400"/>
              <a:t>Age Standardised CHD death rate for all ages by Local Authority in</a:t>
            </a:r>
          </a:p>
          <a:p>
            <a:pPr>
              <a:defRPr sz="1400"/>
            </a:pPr>
            <a:r>
              <a:rPr lang="en-GB" sz="1400"/>
              <a:t>2015-17 by Rank of Average IMD Rank in Scotland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346784776902887"/>
          <c:y val="0.11036932807842444"/>
          <c:w val="0.84031994264605814"/>
          <c:h val="0.769148186043844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'Data for figs 1.20_1.25'!$M$4:$O$4</c:f>
              <c:strCache>
                <c:ptCount val="1"/>
                <c:pt idx="0">
                  <c:v>Age standardised CHD death rates per 100,000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5"/>
          </c:marker>
          <c:dLbls>
            <c:dLbl>
              <c:idx val="4"/>
              <c:layout>
                <c:manualLayout>
                  <c:x val="-3.0685809178744073E-2"/>
                  <c:y val="0.12853694444444444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 smtClean="0">
                        <a:effectLst/>
                      </a:rPr>
                      <a:t>East Renfrewshire, least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16209371980676326"/>
                      <c:h val="8.534870370370369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AC45-48C2-8ACF-9C5ED1220BF2}"/>
                </c:ext>
              </c:extLst>
            </c:dLbl>
            <c:dLbl>
              <c:idx val="25"/>
              <c:layout>
                <c:manualLayout>
                  <c:x val="-4.0852777777777793E-2"/>
                  <c:y val="0.17947240740740736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 smtClean="0">
                        <a:effectLst/>
                      </a:rPr>
                      <a:t>West Dunbartonshire, most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18157318840579711"/>
                      <c:h val="9.811925925925925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AC45-48C2-8ACF-9C5ED1220BF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trendlineType val="linear"/>
            <c:dispRSqr val="0"/>
            <c:dispEq val="0"/>
          </c:trendline>
          <c:xVal>
            <c:numRef>
              <c:f>'Data for figs 1.20_1.25'!$Y$342:$Y$373</c:f>
              <c:numCache>
                <c:formatCode>General</c:formatCode>
                <c:ptCount val="32"/>
                <c:pt idx="0">
                  <c:v>8</c:v>
                </c:pt>
                <c:pt idx="1">
                  <c:v>14</c:v>
                </c:pt>
                <c:pt idx="2">
                  <c:v>6</c:v>
                </c:pt>
                <c:pt idx="3">
                  <c:v>22</c:v>
                </c:pt>
                <c:pt idx="4">
                  <c:v>32</c:v>
                </c:pt>
                <c:pt idx="5">
                  <c:v>11</c:v>
                </c:pt>
                <c:pt idx="6">
                  <c:v>16</c:v>
                </c:pt>
                <c:pt idx="7">
                  <c:v>17</c:v>
                </c:pt>
                <c:pt idx="8">
                  <c:v>19</c:v>
                </c:pt>
                <c:pt idx="9">
                  <c:v>5</c:v>
                </c:pt>
                <c:pt idx="10">
                  <c:v>15</c:v>
                </c:pt>
                <c:pt idx="11">
                  <c:v>24</c:v>
                </c:pt>
                <c:pt idx="12">
                  <c:v>3</c:v>
                </c:pt>
                <c:pt idx="13">
                  <c:v>25</c:v>
                </c:pt>
                <c:pt idx="14">
                  <c:v>27</c:v>
                </c:pt>
                <c:pt idx="15">
                  <c:v>20</c:v>
                </c:pt>
                <c:pt idx="16">
                  <c:v>26</c:v>
                </c:pt>
                <c:pt idx="17">
                  <c:v>12</c:v>
                </c:pt>
                <c:pt idx="18">
                  <c:v>9</c:v>
                </c:pt>
                <c:pt idx="19">
                  <c:v>23</c:v>
                </c:pt>
                <c:pt idx="20">
                  <c:v>29</c:v>
                </c:pt>
                <c:pt idx="21">
                  <c:v>30</c:v>
                </c:pt>
                <c:pt idx="22">
                  <c:v>18</c:v>
                </c:pt>
                <c:pt idx="23">
                  <c:v>28</c:v>
                </c:pt>
                <c:pt idx="24">
                  <c:v>10</c:v>
                </c:pt>
                <c:pt idx="25">
                  <c:v>1</c:v>
                </c:pt>
                <c:pt idx="26">
                  <c:v>13</c:v>
                </c:pt>
                <c:pt idx="27">
                  <c:v>21</c:v>
                </c:pt>
                <c:pt idx="28">
                  <c:v>7</c:v>
                </c:pt>
                <c:pt idx="29">
                  <c:v>4</c:v>
                </c:pt>
                <c:pt idx="30">
                  <c:v>31</c:v>
                </c:pt>
                <c:pt idx="31">
                  <c:v>2</c:v>
                </c:pt>
              </c:numCache>
            </c:numRef>
          </c:xVal>
          <c:yVal>
            <c:numRef>
              <c:f>'Data for figs 1.20_1.25'!$O$342:$O$373</c:f>
              <c:numCache>
                <c:formatCode>0.0</c:formatCode>
                <c:ptCount val="32"/>
                <c:pt idx="0">
                  <c:v>133.34509183100786</c:v>
                </c:pt>
                <c:pt idx="1">
                  <c:v>147.59022825587431</c:v>
                </c:pt>
                <c:pt idx="2">
                  <c:v>163.86620683825811</c:v>
                </c:pt>
                <c:pt idx="3">
                  <c:v>132.47807483798826</c:v>
                </c:pt>
                <c:pt idx="4">
                  <c:v>106.22867228829864</c:v>
                </c:pt>
                <c:pt idx="5">
                  <c:v>156.1979694949095</c:v>
                </c:pt>
                <c:pt idx="6">
                  <c:v>138.75241194219825</c:v>
                </c:pt>
                <c:pt idx="7">
                  <c:v>135.53347817674344</c:v>
                </c:pt>
                <c:pt idx="8">
                  <c:v>129.07651906740611</c:v>
                </c:pt>
                <c:pt idx="9">
                  <c:v>135.71883564791733</c:v>
                </c:pt>
                <c:pt idx="10">
                  <c:v>123.29809798282149</c:v>
                </c:pt>
                <c:pt idx="11">
                  <c:v>120.15615551819734</c:v>
                </c:pt>
                <c:pt idx="12">
                  <c:v>155.46963109003397</c:v>
                </c:pt>
                <c:pt idx="13">
                  <c:v>148.45207224465079</c:v>
                </c:pt>
                <c:pt idx="14">
                  <c:v>116.85939965813901</c:v>
                </c:pt>
                <c:pt idx="15">
                  <c:v>128.45700965020251</c:v>
                </c:pt>
                <c:pt idx="16">
                  <c:v>163.3863250199793</c:v>
                </c:pt>
                <c:pt idx="17">
                  <c:v>135.64316503716267</c:v>
                </c:pt>
                <c:pt idx="18">
                  <c:v>138.24287546724074</c:v>
                </c:pt>
                <c:pt idx="19">
                  <c:v>118.53822298522886</c:v>
                </c:pt>
                <c:pt idx="20">
                  <c:v>132.60499300445679</c:v>
                </c:pt>
                <c:pt idx="21">
                  <c:v>121.42565521128252</c:v>
                </c:pt>
                <c:pt idx="22">
                  <c:v>136.26707086743721</c:v>
                </c:pt>
                <c:pt idx="23">
                  <c:v>126.02634236330394</c:v>
                </c:pt>
                <c:pt idx="24">
                  <c:v>138.31709919916739</c:v>
                </c:pt>
                <c:pt idx="25">
                  <c:v>162.94045458475773</c:v>
                </c:pt>
                <c:pt idx="26">
                  <c:v>134.19688878153548</c:v>
                </c:pt>
                <c:pt idx="27">
                  <c:v>129.30373791662589</c:v>
                </c:pt>
                <c:pt idx="28">
                  <c:v>156.28397275041061</c:v>
                </c:pt>
                <c:pt idx="29">
                  <c:v>147.55318401243284</c:v>
                </c:pt>
                <c:pt idx="30">
                  <c:v>100.27266315306939</c:v>
                </c:pt>
                <c:pt idx="31">
                  <c:v>163.43231527171034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C45-48C2-8ACF-9C5ED1220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387968"/>
        <c:axId val="130389888"/>
      </c:scatterChart>
      <c:valAx>
        <c:axId val="130387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Rank of average deprivation by local authority (most to least)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0389888"/>
        <c:crosses val="autoZero"/>
        <c:crossBetween val="midCat"/>
      </c:valAx>
      <c:valAx>
        <c:axId val="1303898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CHD death rate for all ages (age-standardised)  </a:t>
                </a:r>
              </a:p>
            </c:rich>
          </c:tx>
          <c:layout>
            <c:manualLayout>
              <c:xMode val="edge"/>
              <c:yMode val="edge"/>
              <c:x val="7.289904734130455E-3"/>
              <c:y val="0.100367409811228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3038796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23 Age Standardised CHD death rate for under-75s by Local Authority in</a:t>
            </a:r>
            <a:r>
              <a:rPr lang="en-GB" sz="1400" baseline="0"/>
              <a:t> </a:t>
            </a:r>
            <a:r>
              <a:rPr lang="en-GB" sz="1400"/>
              <a:t>2015-17 by Rank of Average IMD Rank in England</a:t>
            </a:r>
          </a:p>
        </c:rich>
      </c:tx>
      <c:layout>
        <c:manualLayout>
          <c:xMode val="edge"/>
          <c:yMode val="edge"/>
          <c:x val="0.14635269994155239"/>
          <c:y val="1.7067992206064871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653511928626288"/>
          <c:y val="0.10979994511193088"/>
          <c:w val="0.84031994264605814"/>
          <c:h val="0.76074974016340768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'Data for figs 1.20_1.25'!$P$4:$R$4</c:f>
              <c:strCache>
                <c:ptCount val="1"/>
                <c:pt idx="0">
                  <c:v>Age standardised CHD death rates per 100,000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5"/>
          </c:marker>
          <c:dPt>
            <c:idx val="258"/>
            <c:marker>
              <c:spPr>
                <a:ln w="9525"/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14E3-4BDB-8DB8-40342D456A75}"/>
              </c:ext>
            </c:extLst>
          </c:dPt>
          <c:dPt>
            <c:idx val="292"/>
            <c:marker>
              <c:spPr>
                <a:noFill/>
                <a:ln>
                  <a:noFill/>
                </a:ln>
                <a:effectLst/>
              </c:spPr>
            </c:marker>
            <c:bubble3D val="0"/>
            <c:spPr>
              <a:ln w="47625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E3-4BDB-8DB8-40342D456A75}"/>
              </c:ext>
            </c:extLst>
          </c:dPt>
          <c:dLbls>
            <c:dLbl>
              <c:idx val="120"/>
              <c:layout>
                <c:manualLayout>
                  <c:x val="-5.2143964680252917E-2"/>
                  <c:y val="9.268333333333334E-2"/>
                </c:manualLayout>
              </c:layout>
              <c:tx>
                <c:rich>
                  <a:bodyPr/>
                  <a:lstStyle/>
                  <a:p>
                    <a:pPr>
                      <a:defRPr sz="1100"/>
                    </a:pPr>
                    <a:r>
                      <a:rPr lang="en-US" sz="1100"/>
                      <a:t>Hart Hampshire,</a:t>
                    </a:r>
                  </a:p>
                  <a:p>
                    <a:pPr>
                      <a:defRPr sz="1100"/>
                    </a:pPr>
                    <a:r>
                      <a:rPr lang="en-US" sz="1100"/>
                      <a:t>least deprived</a:t>
                    </a:r>
                  </a:p>
                </c:rich>
              </c:tx>
              <c:spPr>
                <a:ln w="6350">
                  <a:noFill/>
                </a:ln>
              </c:spPr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E3-4BDB-8DB8-40342D456A75}"/>
                </c:ext>
              </c:extLst>
            </c:dLbl>
            <c:dLbl>
              <c:idx val="258"/>
              <c:layout>
                <c:manualLayout>
                  <c:x val="5.9812194780290109E-2"/>
                  <c:y val="1.2270370370370371E-3"/>
                </c:manualLayout>
              </c:layout>
              <c:tx>
                <c:rich>
                  <a:bodyPr/>
                  <a:lstStyle/>
                  <a:p>
                    <a:pPr>
                      <a:defRPr sz="1100"/>
                    </a:pPr>
                    <a:r>
                      <a:rPr lang="en-US" sz="1100"/>
                      <a:t>Manchester, most deprived</a:t>
                    </a:r>
                  </a:p>
                </c:rich>
              </c:tx>
              <c:spPr>
                <a:ln w="6350">
                  <a:noFill/>
                </a:ln>
              </c:spPr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E3-4BDB-8DB8-40342D456A75}"/>
                </c:ext>
              </c:extLst>
            </c:dLbl>
            <c:spPr>
              <a:ln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trendlineType val="linear"/>
            <c:dispRSqr val="0"/>
            <c:dispEq val="0"/>
          </c:trendline>
          <c:xVal>
            <c:numRef>
              <c:f>'Data for figs 1.20_1.25'!$Y$6:$Y$330</c:f>
              <c:numCache>
                <c:formatCode>General</c:formatCode>
                <c:ptCount val="325"/>
                <c:pt idx="0">
                  <c:v>32</c:v>
                </c:pt>
                <c:pt idx="1">
                  <c:v>16</c:v>
                </c:pt>
                <c:pt idx="2">
                  <c:v>78</c:v>
                </c:pt>
                <c:pt idx="3">
                  <c:v>130</c:v>
                </c:pt>
                <c:pt idx="4">
                  <c:v>122</c:v>
                </c:pt>
                <c:pt idx="5">
                  <c:v>36</c:v>
                </c:pt>
                <c:pt idx="6">
                  <c:v>176</c:v>
                </c:pt>
                <c:pt idx="7">
                  <c:v>24</c:v>
                </c:pt>
                <c:pt idx="8">
                  <c:v>4</c:v>
                </c:pt>
                <c:pt idx="9">
                  <c:v>9</c:v>
                </c:pt>
                <c:pt idx="10">
                  <c:v>215</c:v>
                </c:pt>
                <c:pt idx="11">
                  <c:v>65</c:v>
                </c:pt>
                <c:pt idx="12">
                  <c:v>135</c:v>
                </c:pt>
                <c:pt idx="13">
                  <c:v>270</c:v>
                </c:pt>
                <c:pt idx="14">
                  <c:v>84</c:v>
                </c:pt>
                <c:pt idx="15">
                  <c:v>14</c:v>
                </c:pt>
                <c:pt idx="16">
                  <c:v>299</c:v>
                </c:pt>
                <c:pt idx="17">
                  <c:v>10</c:v>
                </c:pt>
                <c:pt idx="18">
                  <c:v>126</c:v>
                </c:pt>
                <c:pt idx="19">
                  <c:v>97</c:v>
                </c:pt>
                <c:pt idx="20">
                  <c:v>18</c:v>
                </c:pt>
                <c:pt idx="21">
                  <c:v>268</c:v>
                </c:pt>
                <c:pt idx="22">
                  <c:v>77</c:v>
                </c:pt>
                <c:pt idx="23">
                  <c:v>224</c:v>
                </c:pt>
                <c:pt idx="24">
                  <c:v>274</c:v>
                </c:pt>
                <c:pt idx="25">
                  <c:v>82</c:v>
                </c:pt>
                <c:pt idx="26">
                  <c:v>46</c:v>
                </c:pt>
                <c:pt idx="27">
                  <c:v>117</c:v>
                </c:pt>
                <c:pt idx="28">
                  <c:v>208</c:v>
                </c:pt>
                <c:pt idx="29">
                  <c:v>189</c:v>
                </c:pt>
                <c:pt idx="30">
                  <c:v>58</c:v>
                </c:pt>
                <c:pt idx="31">
                  <c:v>40</c:v>
                </c:pt>
                <c:pt idx="32">
                  <c:v>105</c:v>
                </c:pt>
                <c:pt idx="33">
                  <c:v>111</c:v>
                </c:pt>
                <c:pt idx="34">
                  <c:v>121</c:v>
                </c:pt>
                <c:pt idx="35">
                  <c:v>287</c:v>
                </c:pt>
                <c:pt idx="36">
                  <c:v>291</c:v>
                </c:pt>
                <c:pt idx="37">
                  <c:v>143</c:v>
                </c:pt>
                <c:pt idx="38">
                  <c:v>79</c:v>
                </c:pt>
                <c:pt idx="39">
                  <c:v>306</c:v>
                </c:pt>
                <c:pt idx="40">
                  <c:v>325</c:v>
                </c:pt>
                <c:pt idx="41">
                  <c:v>181</c:v>
                </c:pt>
                <c:pt idx="42">
                  <c:v>109</c:v>
                </c:pt>
                <c:pt idx="43">
                  <c:v>57</c:v>
                </c:pt>
                <c:pt idx="44">
                  <c:v>54</c:v>
                </c:pt>
                <c:pt idx="45">
                  <c:v>83</c:v>
                </c:pt>
                <c:pt idx="46">
                  <c:v>81</c:v>
                </c:pt>
                <c:pt idx="47">
                  <c:v>241</c:v>
                </c:pt>
                <c:pt idx="48">
                  <c:v>192</c:v>
                </c:pt>
                <c:pt idx="49">
                  <c:v>175</c:v>
                </c:pt>
                <c:pt idx="50">
                  <c:v>68</c:v>
                </c:pt>
                <c:pt idx="51">
                  <c:v>232</c:v>
                </c:pt>
                <c:pt idx="52">
                  <c:v>154</c:v>
                </c:pt>
                <c:pt idx="53">
                  <c:v>264</c:v>
                </c:pt>
                <c:pt idx="54">
                  <c:v>145</c:v>
                </c:pt>
                <c:pt idx="55">
                  <c:v>283</c:v>
                </c:pt>
                <c:pt idx="56">
                  <c:v>324</c:v>
                </c:pt>
                <c:pt idx="57">
                  <c:v>302</c:v>
                </c:pt>
                <c:pt idx="58">
                  <c:v>293</c:v>
                </c:pt>
                <c:pt idx="59">
                  <c:v>227</c:v>
                </c:pt>
                <c:pt idx="60">
                  <c:v>255</c:v>
                </c:pt>
                <c:pt idx="61">
                  <c:v>55</c:v>
                </c:pt>
                <c:pt idx="62">
                  <c:v>265</c:v>
                </c:pt>
                <c:pt idx="63">
                  <c:v>314</c:v>
                </c:pt>
                <c:pt idx="64">
                  <c:v>114</c:v>
                </c:pt>
                <c:pt idx="65">
                  <c:v>44</c:v>
                </c:pt>
                <c:pt idx="66">
                  <c:v>112</c:v>
                </c:pt>
                <c:pt idx="67">
                  <c:v>63</c:v>
                </c:pt>
                <c:pt idx="68">
                  <c:v>182</c:v>
                </c:pt>
                <c:pt idx="69">
                  <c:v>251</c:v>
                </c:pt>
                <c:pt idx="70">
                  <c:v>162</c:v>
                </c:pt>
                <c:pt idx="71">
                  <c:v>61</c:v>
                </c:pt>
                <c:pt idx="72">
                  <c:v>85</c:v>
                </c:pt>
                <c:pt idx="73">
                  <c:v>258</c:v>
                </c:pt>
                <c:pt idx="74">
                  <c:v>149</c:v>
                </c:pt>
                <c:pt idx="75">
                  <c:v>198</c:v>
                </c:pt>
                <c:pt idx="76">
                  <c:v>190</c:v>
                </c:pt>
                <c:pt idx="77">
                  <c:v>230</c:v>
                </c:pt>
                <c:pt idx="78">
                  <c:v>246</c:v>
                </c:pt>
                <c:pt idx="79">
                  <c:v>165</c:v>
                </c:pt>
                <c:pt idx="80">
                  <c:v>156</c:v>
                </c:pt>
                <c:pt idx="81">
                  <c:v>127</c:v>
                </c:pt>
                <c:pt idx="82">
                  <c:v>209</c:v>
                </c:pt>
                <c:pt idx="83">
                  <c:v>177</c:v>
                </c:pt>
                <c:pt idx="84">
                  <c:v>67</c:v>
                </c:pt>
                <c:pt idx="85">
                  <c:v>141</c:v>
                </c:pt>
                <c:pt idx="86">
                  <c:v>259</c:v>
                </c:pt>
                <c:pt idx="87">
                  <c:v>303</c:v>
                </c:pt>
                <c:pt idx="88">
                  <c:v>210</c:v>
                </c:pt>
                <c:pt idx="89">
                  <c:v>211</c:v>
                </c:pt>
                <c:pt idx="90">
                  <c:v>207</c:v>
                </c:pt>
                <c:pt idx="91">
                  <c:v>103</c:v>
                </c:pt>
                <c:pt idx="92">
                  <c:v>120</c:v>
                </c:pt>
                <c:pt idx="93">
                  <c:v>20</c:v>
                </c:pt>
                <c:pt idx="94">
                  <c:v>201</c:v>
                </c:pt>
                <c:pt idx="95">
                  <c:v>148</c:v>
                </c:pt>
                <c:pt idx="96">
                  <c:v>276</c:v>
                </c:pt>
                <c:pt idx="97">
                  <c:v>113</c:v>
                </c:pt>
                <c:pt idx="98">
                  <c:v>197</c:v>
                </c:pt>
                <c:pt idx="99">
                  <c:v>294</c:v>
                </c:pt>
                <c:pt idx="100">
                  <c:v>187</c:v>
                </c:pt>
                <c:pt idx="101">
                  <c:v>261</c:v>
                </c:pt>
                <c:pt idx="102">
                  <c:v>185</c:v>
                </c:pt>
                <c:pt idx="103">
                  <c:v>199</c:v>
                </c:pt>
                <c:pt idx="104">
                  <c:v>71</c:v>
                </c:pt>
                <c:pt idx="105">
                  <c:v>204</c:v>
                </c:pt>
                <c:pt idx="106">
                  <c:v>285</c:v>
                </c:pt>
                <c:pt idx="107">
                  <c:v>49</c:v>
                </c:pt>
                <c:pt idx="108">
                  <c:v>297</c:v>
                </c:pt>
                <c:pt idx="109">
                  <c:v>228</c:v>
                </c:pt>
                <c:pt idx="110">
                  <c:v>267</c:v>
                </c:pt>
                <c:pt idx="111">
                  <c:v>155</c:v>
                </c:pt>
                <c:pt idx="112">
                  <c:v>139</c:v>
                </c:pt>
                <c:pt idx="113">
                  <c:v>281</c:v>
                </c:pt>
                <c:pt idx="114">
                  <c:v>262</c:v>
                </c:pt>
                <c:pt idx="115">
                  <c:v>275</c:v>
                </c:pt>
                <c:pt idx="116">
                  <c:v>308</c:v>
                </c:pt>
                <c:pt idx="117">
                  <c:v>298</c:v>
                </c:pt>
                <c:pt idx="118">
                  <c:v>312</c:v>
                </c:pt>
                <c:pt idx="119">
                  <c:v>131</c:v>
                </c:pt>
                <c:pt idx="120">
                  <c:v>326</c:v>
                </c:pt>
                <c:pt idx="121">
                  <c:v>142</c:v>
                </c:pt>
                <c:pt idx="122">
                  <c:v>257</c:v>
                </c:pt>
                <c:pt idx="123">
                  <c:v>205</c:v>
                </c:pt>
                <c:pt idx="124">
                  <c:v>286</c:v>
                </c:pt>
                <c:pt idx="125">
                  <c:v>307</c:v>
                </c:pt>
                <c:pt idx="126">
                  <c:v>171</c:v>
                </c:pt>
                <c:pt idx="127">
                  <c:v>260</c:v>
                </c:pt>
                <c:pt idx="128">
                  <c:v>247</c:v>
                </c:pt>
                <c:pt idx="129">
                  <c:v>271</c:v>
                </c:pt>
                <c:pt idx="130">
                  <c:v>300</c:v>
                </c:pt>
                <c:pt idx="131">
                  <c:v>194</c:v>
                </c:pt>
                <c:pt idx="132">
                  <c:v>173</c:v>
                </c:pt>
                <c:pt idx="133">
                  <c:v>183</c:v>
                </c:pt>
                <c:pt idx="134">
                  <c:v>170</c:v>
                </c:pt>
                <c:pt idx="135">
                  <c:v>116</c:v>
                </c:pt>
                <c:pt idx="136">
                  <c:v>124</c:v>
                </c:pt>
                <c:pt idx="137">
                  <c:v>206</c:v>
                </c:pt>
                <c:pt idx="138">
                  <c:v>272</c:v>
                </c:pt>
                <c:pt idx="139">
                  <c:v>104</c:v>
                </c:pt>
                <c:pt idx="140">
                  <c:v>88</c:v>
                </c:pt>
                <c:pt idx="141">
                  <c:v>35</c:v>
                </c:pt>
                <c:pt idx="142">
                  <c:v>277</c:v>
                </c:pt>
                <c:pt idx="143">
                  <c:v>279</c:v>
                </c:pt>
                <c:pt idx="144">
                  <c:v>17</c:v>
                </c:pt>
                <c:pt idx="145">
                  <c:v>186</c:v>
                </c:pt>
                <c:pt idx="146">
                  <c:v>218</c:v>
                </c:pt>
                <c:pt idx="147">
                  <c:v>28</c:v>
                </c:pt>
                <c:pt idx="148">
                  <c:v>125</c:v>
                </c:pt>
                <c:pt idx="149">
                  <c:v>42</c:v>
                </c:pt>
                <c:pt idx="150">
                  <c:v>72</c:v>
                </c:pt>
                <c:pt idx="151">
                  <c:v>290</c:v>
                </c:pt>
                <c:pt idx="152">
                  <c:v>98</c:v>
                </c:pt>
                <c:pt idx="153">
                  <c:v>234</c:v>
                </c:pt>
                <c:pt idx="154">
                  <c:v>164</c:v>
                </c:pt>
                <c:pt idx="155">
                  <c:v>167</c:v>
                </c:pt>
                <c:pt idx="156">
                  <c:v>288</c:v>
                </c:pt>
                <c:pt idx="157">
                  <c:v>237</c:v>
                </c:pt>
                <c:pt idx="158">
                  <c:v>311</c:v>
                </c:pt>
                <c:pt idx="159">
                  <c:v>248</c:v>
                </c:pt>
                <c:pt idx="160">
                  <c:v>236</c:v>
                </c:pt>
                <c:pt idx="161">
                  <c:v>214</c:v>
                </c:pt>
                <c:pt idx="162">
                  <c:v>249</c:v>
                </c:pt>
                <c:pt idx="163">
                  <c:v>66</c:v>
                </c:pt>
                <c:pt idx="164">
                  <c:v>33</c:v>
                </c:pt>
                <c:pt idx="165">
                  <c:v>45</c:v>
                </c:pt>
                <c:pt idx="166">
                  <c:v>266</c:v>
                </c:pt>
                <c:pt idx="167">
                  <c:v>134</c:v>
                </c:pt>
                <c:pt idx="168">
                  <c:v>223</c:v>
                </c:pt>
                <c:pt idx="169">
                  <c:v>152</c:v>
                </c:pt>
                <c:pt idx="170">
                  <c:v>129</c:v>
                </c:pt>
                <c:pt idx="171">
                  <c:v>273</c:v>
                </c:pt>
                <c:pt idx="172">
                  <c:v>29</c:v>
                </c:pt>
                <c:pt idx="173">
                  <c:v>89</c:v>
                </c:pt>
                <c:pt idx="174">
                  <c:v>93</c:v>
                </c:pt>
                <c:pt idx="175">
                  <c:v>47</c:v>
                </c:pt>
                <c:pt idx="176">
                  <c:v>229</c:v>
                </c:pt>
                <c:pt idx="177">
                  <c:v>75</c:v>
                </c:pt>
                <c:pt idx="178">
                  <c:v>238</c:v>
                </c:pt>
                <c:pt idx="179">
                  <c:v>221</c:v>
                </c:pt>
                <c:pt idx="180">
                  <c:v>168</c:v>
                </c:pt>
                <c:pt idx="181">
                  <c:v>108</c:v>
                </c:pt>
                <c:pt idx="182">
                  <c:v>317</c:v>
                </c:pt>
                <c:pt idx="183">
                  <c:v>133</c:v>
                </c:pt>
                <c:pt idx="184">
                  <c:v>250</c:v>
                </c:pt>
                <c:pt idx="185">
                  <c:v>245</c:v>
                </c:pt>
                <c:pt idx="186">
                  <c:v>289</c:v>
                </c:pt>
                <c:pt idx="187">
                  <c:v>225</c:v>
                </c:pt>
                <c:pt idx="188">
                  <c:v>184</c:v>
                </c:pt>
                <c:pt idx="189">
                  <c:v>90</c:v>
                </c:pt>
                <c:pt idx="190">
                  <c:v>254</c:v>
                </c:pt>
                <c:pt idx="191">
                  <c:v>70</c:v>
                </c:pt>
                <c:pt idx="192">
                  <c:v>115</c:v>
                </c:pt>
                <c:pt idx="193">
                  <c:v>219</c:v>
                </c:pt>
                <c:pt idx="194">
                  <c:v>202</c:v>
                </c:pt>
                <c:pt idx="195">
                  <c:v>59</c:v>
                </c:pt>
                <c:pt idx="196">
                  <c:v>158</c:v>
                </c:pt>
                <c:pt idx="197">
                  <c:v>318</c:v>
                </c:pt>
                <c:pt idx="198">
                  <c:v>256</c:v>
                </c:pt>
                <c:pt idx="199">
                  <c:v>169</c:v>
                </c:pt>
                <c:pt idx="200">
                  <c:v>309</c:v>
                </c:pt>
                <c:pt idx="201">
                  <c:v>310</c:v>
                </c:pt>
                <c:pt idx="202">
                  <c:v>316</c:v>
                </c:pt>
                <c:pt idx="203">
                  <c:v>160</c:v>
                </c:pt>
                <c:pt idx="204">
                  <c:v>146</c:v>
                </c:pt>
                <c:pt idx="205">
                  <c:v>180</c:v>
                </c:pt>
                <c:pt idx="206">
                  <c:v>193</c:v>
                </c:pt>
                <c:pt idx="207">
                  <c:v>56</c:v>
                </c:pt>
                <c:pt idx="208">
                  <c:v>128</c:v>
                </c:pt>
                <c:pt idx="209">
                  <c:v>163</c:v>
                </c:pt>
                <c:pt idx="210">
                  <c:v>252</c:v>
                </c:pt>
                <c:pt idx="211">
                  <c:v>161</c:v>
                </c:pt>
                <c:pt idx="212">
                  <c:v>253</c:v>
                </c:pt>
                <c:pt idx="213">
                  <c:v>243</c:v>
                </c:pt>
                <c:pt idx="214">
                  <c:v>203</c:v>
                </c:pt>
                <c:pt idx="215">
                  <c:v>144</c:v>
                </c:pt>
                <c:pt idx="216">
                  <c:v>200</c:v>
                </c:pt>
                <c:pt idx="217">
                  <c:v>140</c:v>
                </c:pt>
                <c:pt idx="218">
                  <c:v>74</c:v>
                </c:pt>
                <c:pt idx="219">
                  <c:v>239</c:v>
                </c:pt>
                <c:pt idx="220">
                  <c:v>196</c:v>
                </c:pt>
                <c:pt idx="221">
                  <c:v>240</c:v>
                </c:pt>
                <c:pt idx="222">
                  <c:v>95</c:v>
                </c:pt>
                <c:pt idx="223">
                  <c:v>322</c:v>
                </c:pt>
                <c:pt idx="224">
                  <c:v>313</c:v>
                </c:pt>
                <c:pt idx="225">
                  <c:v>304</c:v>
                </c:pt>
                <c:pt idx="226">
                  <c:v>305</c:v>
                </c:pt>
                <c:pt idx="227">
                  <c:v>292</c:v>
                </c:pt>
                <c:pt idx="228">
                  <c:v>280</c:v>
                </c:pt>
                <c:pt idx="229">
                  <c:v>233</c:v>
                </c:pt>
                <c:pt idx="230">
                  <c:v>320</c:v>
                </c:pt>
                <c:pt idx="231">
                  <c:v>284</c:v>
                </c:pt>
                <c:pt idx="232">
                  <c:v>323</c:v>
                </c:pt>
                <c:pt idx="233">
                  <c:v>301</c:v>
                </c:pt>
                <c:pt idx="234">
                  <c:v>179</c:v>
                </c:pt>
                <c:pt idx="235">
                  <c:v>110</c:v>
                </c:pt>
                <c:pt idx="236">
                  <c:v>244</c:v>
                </c:pt>
                <c:pt idx="237">
                  <c:v>263</c:v>
                </c:pt>
                <c:pt idx="238">
                  <c:v>269</c:v>
                </c:pt>
                <c:pt idx="239">
                  <c:v>150</c:v>
                </c:pt>
                <c:pt idx="240">
                  <c:v>174</c:v>
                </c:pt>
                <c:pt idx="241">
                  <c:v>231</c:v>
                </c:pt>
                <c:pt idx="242">
                  <c:v>151</c:v>
                </c:pt>
                <c:pt idx="243">
                  <c:v>295</c:v>
                </c:pt>
                <c:pt idx="244">
                  <c:v>321</c:v>
                </c:pt>
                <c:pt idx="245">
                  <c:v>172</c:v>
                </c:pt>
                <c:pt idx="246">
                  <c:v>282</c:v>
                </c:pt>
                <c:pt idx="247">
                  <c:v>188</c:v>
                </c:pt>
                <c:pt idx="248">
                  <c:v>136</c:v>
                </c:pt>
                <c:pt idx="249">
                  <c:v>159</c:v>
                </c:pt>
                <c:pt idx="250">
                  <c:v>191</c:v>
                </c:pt>
                <c:pt idx="251">
                  <c:v>123</c:v>
                </c:pt>
                <c:pt idx="252">
                  <c:v>319</c:v>
                </c:pt>
                <c:pt idx="253">
                  <c:v>235</c:v>
                </c:pt>
                <c:pt idx="254">
                  <c:v>315</c:v>
                </c:pt>
                <c:pt idx="255">
                  <c:v>137</c:v>
                </c:pt>
                <c:pt idx="256">
                  <c:v>64</c:v>
                </c:pt>
                <c:pt idx="257">
                  <c:v>132</c:v>
                </c:pt>
                <c:pt idx="258">
                  <c:v>1</c:v>
                </c:pt>
                <c:pt idx="259">
                  <c:v>51</c:v>
                </c:pt>
                <c:pt idx="260">
                  <c:v>25</c:v>
                </c:pt>
                <c:pt idx="261">
                  <c:v>27</c:v>
                </c:pt>
                <c:pt idx="262">
                  <c:v>178</c:v>
                </c:pt>
                <c:pt idx="263">
                  <c:v>34</c:v>
                </c:pt>
                <c:pt idx="264">
                  <c:v>222</c:v>
                </c:pt>
                <c:pt idx="265">
                  <c:v>107</c:v>
                </c:pt>
                <c:pt idx="266">
                  <c:v>5</c:v>
                </c:pt>
                <c:pt idx="267">
                  <c:v>7</c:v>
                </c:pt>
                <c:pt idx="268">
                  <c:v>52</c:v>
                </c:pt>
                <c:pt idx="269">
                  <c:v>102</c:v>
                </c:pt>
                <c:pt idx="270">
                  <c:v>106</c:v>
                </c:pt>
                <c:pt idx="271">
                  <c:v>37</c:v>
                </c:pt>
                <c:pt idx="272">
                  <c:v>48</c:v>
                </c:pt>
                <c:pt idx="273">
                  <c:v>62</c:v>
                </c:pt>
                <c:pt idx="274">
                  <c:v>94</c:v>
                </c:pt>
                <c:pt idx="275">
                  <c:v>92</c:v>
                </c:pt>
                <c:pt idx="276">
                  <c:v>138</c:v>
                </c:pt>
                <c:pt idx="277">
                  <c:v>31</c:v>
                </c:pt>
                <c:pt idx="278">
                  <c:v>38</c:v>
                </c:pt>
                <c:pt idx="279">
                  <c:v>11</c:v>
                </c:pt>
                <c:pt idx="280">
                  <c:v>60</c:v>
                </c:pt>
                <c:pt idx="281">
                  <c:v>118</c:v>
                </c:pt>
                <c:pt idx="282">
                  <c:v>12</c:v>
                </c:pt>
                <c:pt idx="283">
                  <c:v>216</c:v>
                </c:pt>
                <c:pt idx="284">
                  <c:v>41</c:v>
                </c:pt>
                <c:pt idx="285">
                  <c:v>19</c:v>
                </c:pt>
                <c:pt idx="286">
                  <c:v>30</c:v>
                </c:pt>
                <c:pt idx="287">
                  <c:v>96</c:v>
                </c:pt>
                <c:pt idx="288">
                  <c:v>101</c:v>
                </c:pt>
                <c:pt idx="289">
                  <c:v>100</c:v>
                </c:pt>
                <c:pt idx="290">
                  <c:v>73</c:v>
                </c:pt>
                <c:pt idx="291">
                  <c:v>80</c:v>
                </c:pt>
                <c:pt idx="292">
                  <c:v>226</c:v>
                </c:pt>
                <c:pt idx="293">
                  <c:v>3</c:v>
                </c:pt>
                <c:pt idx="294">
                  <c:v>157</c:v>
                </c:pt>
                <c:pt idx="295">
                  <c:v>195</c:v>
                </c:pt>
                <c:pt idx="296">
                  <c:v>39</c:v>
                </c:pt>
                <c:pt idx="297">
                  <c:v>220</c:v>
                </c:pt>
                <c:pt idx="298">
                  <c:v>69</c:v>
                </c:pt>
                <c:pt idx="299">
                  <c:v>91</c:v>
                </c:pt>
                <c:pt idx="300">
                  <c:v>87</c:v>
                </c:pt>
                <c:pt idx="301">
                  <c:v>53</c:v>
                </c:pt>
                <c:pt idx="302">
                  <c:v>50</c:v>
                </c:pt>
                <c:pt idx="303">
                  <c:v>2</c:v>
                </c:pt>
                <c:pt idx="304">
                  <c:v>76</c:v>
                </c:pt>
                <c:pt idx="305">
                  <c:v>21</c:v>
                </c:pt>
                <c:pt idx="306">
                  <c:v>213</c:v>
                </c:pt>
                <c:pt idx="307">
                  <c:v>166</c:v>
                </c:pt>
                <c:pt idx="308">
                  <c:v>153</c:v>
                </c:pt>
                <c:pt idx="309">
                  <c:v>86</c:v>
                </c:pt>
                <c:pt idx="310">
                  <c:v>13</c:v>
                </c:pt>
                <c:pt idx="311">
                  <c:v>99</c:v>
                </c:pt>
                <c:pt idx="312">
                  <c:v>278</c:v>
                </c:pt>
                <c:pt idx="313">
                  <c:v>22</c:v>
                </c:pt>
                <c:pt idx="314">
                  <c:v>26</c:v>
                </c:pt>
                <c:pt idx="315">
                  <c:v>212</c:v>
                </c:pt>
                <c:pt idx="316">
                  <c:v>8</c:v>
                </c:pt>
                <c:pt idx="317">
                  <c:v>119</c:v>
                </c:pt>
                <c:pt idx="318">
                  <c:v>296</c:v>
                </c:pt>
                <c:pt idx="319">
                  <c:v>23</c:v>
                </c:pt>
                <c:pt idx="320">
                  <c:v>217</c:v>
                </c:pt>
                <c:pt idx="321">
                  <c:v>6</c:v>
                </c:pt>
                <c:pt idx="322">
                  <c:v>15</c:v>
                </c:pt>
                <c:pt idx="323">
                  <c:v>147</c:v>
                </c:pt>
                <c:pt idx="324">
                  <c:v>43</c:v>
                </c:pt>
              </c:numCache>
            </c:numRef>
          </c:xVal>
          <c:yVal>
            <c:numRef>
              <c:f>'Data for figs 1.20_1.25'!$R$6:$R$330</c:f>
              <c:numCache>
                <c:formatCode>0.0</c:formatCode>
                <c:ptCount val="325"/>
                <c:pt idx="0">
                  <c:v>48.922799448960298</c:v>
                </c:pt>
                <c:pt idx="1">
                  <c:v>67.402901112111095</c:v>
                </c:pt>
                <c:pt idx="2">
                  <c:v>54.266695756845998</c:v>
                </c:pt>
                <c:pt idx="3">
                  <c:v>40.929915955038503</c:v>
                </c:pt>
                <c:pt idx="4">
                  <c:v>44.372066774813597</c:v>
                </c:pt>
                <c:pt idx="5">
                  <c:v>47.576102211010301</c:v>
                </c:pt>
                <c:pt idx="6">
                  <c:v>43.982813637648597</c:v>
                </c:pt>
                <c:pt idx="7">
                  <c:v>75.963224711217293</c:v>
                </c:pt>
                <c:pt idx="8">
                  <c:v>70.504860046754402</c:v>
                </c:pt>
                <c:pt idx="9">
                  <c:v>59.773730689795002</c:v>
                </c:pt>
                <c:pt idx="10">
                  <c:v>38.140040247831401</c:v>
                </c:pt>
                <c:pt idx="11">
                  <c:v>51.106154188131697</c:v>
                </c:pt>
                <c:pt idx="12">
                  <c:v>36.696406038050696</c:v>
                </c:pt>
                <c:pt idx="13">
                  <c:v>32.426187575083198</c:v>
                </c:pt>
                <c:pt idx="14">
                  <c:v>43.163212013626797</c:v>
                </c:pt>
                <c:pt idx="15">
                  <c:v>61.241910559605103</c:v>
                </c:pt>
                <c:pt idx="16">
                  <c:v>31.6278821734453</c:v>
                </c:pt>
                <c:pt idx="17">
                  <c:v>62.014637485444197</c:v>
                </c:pt>
                <c:pt idx="18">
                  <c:v>33.862624940390504</c:v>
                </c:pt>
                <c:pt idx="19">
                  <c:v>42.000825177138303</c:v>
                </c:pt>
                <c:pt idx="20">
                  <c:v>50.963755083539503</c:v>
                </c:pt>
                <c:pt idx="21">
                  <c:v>28.229190432829299</c:v>
                </c:pt>
                <c:pt idx="22">
                  <c:v>40.0837501427267</c:v>
                </c:pt>
                <c:pt idx="23">
                  <c:v>29.772532919730601</c:v>
                </c:pt>
                <c:pt idx="24">
                  <c:v>32.131775462295899</c:v>
                </c:pt>
                <c:pt idx="25">
                  <c:v>41.781965671703198</c:v>
                </c:pt>
                <c:pt idx="26">
                  <c:v>41.665557515415102</c:v>
                </c:pt>
                <c:pt idx="27">
                  <c:v>37.329109994515903</c:v>
                </c:pt>
                <c:pt idx="28">
                  <c:v>25.845185653738898</c:v>
                </c:pt>
                <c:pt idx="29">
                  <c:v>34.9040488888553</c:v>
                </c:pt>
                <c:pt idx="30">
                  <c:v>46.066479946587499</c:v>
                </c:pt>
                <c:pt idx="31">
                  <c:v>46.642407165283103</c:v>
                </c:pt>
                <c:pt idx="32">
                  <c:v>33.632832099087302</c:v>
                </c:pt>
                <c:pt idx="33">
                  <c:v>41.872145843573499</c:v>
                </c:pt>
                <c:pt idx="34">
                  <c:v>38.592548131030497</c:v>
                </c:pt>
                <c:pt idx="35">
                  <c:v>26.0614514537715</c:v>
                </c:pt>
                <c:pt idx="36">
                  <c:v>28.173137608831802</c:v>
                </c:pt>
                <c:pt idx="37">
                  <c:v>40.710269937904897</c:v>
                </c:pt>
                <c:pt idx="38">
                  <c:v>64.797392401903807</c:v>
                </c:pt>
                <c:pt idx="39">
                  <c:v>24.841928773610402</c:v>
                </c:pt>
                <c:pt idx="40">
                  <c:v>22.0927902674641</c:v>
                </c:pt>
                <c:pt idx="41">
                  <c:v>34.845353415542398</c:v>
                </c:pt>
                <c:pt idx="42">
                  <c:v>34.651090942482298</c:v>
                </c:pt>
                <c:pt idx="43">
                  <c:v>35.442787367158402</c:v>
                </c:pt>
                <c:pt idx="44">
                  <c:v>48.528590837922202</c:v>
                </c:pt>
                <c:pt idx="45">
                  <c:v>40.547027341215099</c:v>
                </c:pt>
                <c:pt idx="46">
                  <c:v>39.915773263640197</c:v>
                </c:pt>
                <c:pt idx="47">
                  <c:v>33.923915396214198</c:v>
                </c:pt>
                <c:pt idx="48">
                  <c:v>35.123734330452898</c:v>
                </c:pt>
                <c:pt idx="49">
                  <c:v>34.429621062330497</c:v>
                </c:pt>
                <c:pt idx="50">
                  <c:v>35.177581862805397</c:v>
                </c:pt>
                <c:pt idx="51">
                  <c:v>26.623225822096899</c:v>
                </c:pt>
                <c:pt idx="52">
                  <c:v>39.592771437490399</c:v>
                </c:pt>
                <c:pt idx="53">
                  <c:v>29.370847871510701</c:v>
                </c:pt>
                <c:pt idx="54">
                  <c:v>41.719730228327698</c:v>
                </c:pt>
                <c:pt idx="55">
                  <c:v>26.889719859472098</c:v>
                </c:pt>
                <c:pt idx="56">
                  <c:v>23.702151941439599</c:v>
                </c:pt>
                <c:pt idx="57">
                  <c:v>29.858279817078799</c:v>
                </c:pt>
                <c:pt idx="58">
                  <c:v>29.5738030957706</c:v>
                </c:pt>
                <c:pt idx="59">
                  <c:v>33.923380596381698</c:v>
                </c:pt>
                <c:pt idx="60">
                  <c:v>32.425502875564597</c:v>
                </c:pt>
                <c:pt idx="61">
                  <c:v>42.617640799408399</c:v>
                </c:pt>
                <c:pt idx="62">
                  <c:v>24.070355365245899</c:v>
                </c:pt>
                <c:pt idx="63">
                  <c:v>21.994989336230599</c:v>
                </c:pt>
                <c:pt idx="64">
                  <c:v>45.146707719029202</c:v>
                </c:pt>
                <c:pt idx="65">
                  <c:v>50.1326692557396</c:v>
                </c:pt>
                <c:pt idx="66">
                  <c:v>45.060230973517598</c:v>
                </c:pt>
                <c:pt idx="67">
                  <c:v>53.377408001207399</c:v>
                </c:pt>
                <c:pt idx="68">
                  <c:v>34.697709751544998</c:v>
                </c:pt>
                <c:pt idx="69">
                  <c:v>24.7012089130648</c:v>
                </c:pt>
                <c:pt idx="70">
                  <c:v>36.052991808113099</c:v>
                </c:pt>
                <c:pt idx="71">
                  <c:v>37.321415060936097</c:v>
                </c:pt>
                <c:pt idx="72">
                  <c:v>50.102850054873898</c:v>
                </c:pt>
                <c:pt idx="73">
                  <c:v>23.535109444820201</c:v>
                </c:pt>
                <c:pt idx="74">
                  <c:v>38.238620561518601</c:v>
                </c:pt>
                <c:pt idx="75">
                  <c:v>31.397604062430698</c:v>
                </c:pt>
                <c:pt idx="76">
                  <c:v>33.227802831164702</c:v>
                </c:pt>
                <c:pt idx="77">
                  <c:v>33.180037099782297</c:v>
                </c:pt>
                <c:pt idx="78">
                  <c:v>20.4627559323784</c:v>
                </c:pt>
                <c:pt idx="79">
                  <c:v>40.358375203651597</c:v>
                </c:pt>
                <c:pt idx="80">
                  <c:v>30.422046182881001</c:v>
                </c:pt>
                <c:pt idx="81">
                  <c:v>33.483617833396401</c:v>
                </c:pt>
                <c:pt idx="82">
                  <c:v>28.021925682013102</c:v>
                </c:pt>
                <c:pt idx="83">
                  <c:v>36.131585157421902</c:v>
                </c:pt>
                <c:pt idx="84">
                  <c:v>41.540858758481299</c:v>
                </c:pt>
                <c:pt idx="85">
                  <c:v>37.2427943194512</c:v>
                </c:pt>
                <c:pt idx="86">
                  <c:v>29.846693439969901</c:v>
                </c:pt>
                <c:pt idx="87">
                  <c:v>25.477815033105099</c:v>
                </c:pt>
                <c:pt idx="88">
                  <c:v>23.4351321996634</c:v>
                </c:pt>
                <c:pt idx="89">
                  <c:v>32.2029436868972</c:v>
                </c:pt>
                <c:pt idx="90">
                  <c:v>29.029863319305299</c:v>
                </c:pt>
                <c:pt idx="91">
                  <c:v>42.990575968166901</c:v>
                </c:pt>
                <c:pt idx="92">
                  <c:v>28.3663554476462</c:v>
                </c:pt>
                <c:pt idx="93">
                  <c:v>56.9201813741847</c:v>
                </c:pt>
                <c:pt idx="94">
                  <c:v>23.758538085852901</c:v>
                </c:pt>
                <c:pt idx="95">
                  <c:v>27.500710062009698</c:v>
                </c:pt>
                <c:pt idx="96">
                  <c:v>22.257542381361102</c:v>
                </c:pt>
                <c:pt idx="97">
                  <c:v>35.795914230025097</c:v>
                </c:pt>
                <c:pt idx="98">
                  <c:v>34.110733809514699</c:v>
                </c:pt>
                <c:pt idx="99">
                  <c:v>24.192228185549499</c:v>
                </c:pt>
                <c:pt idx="100">
                  <c:v>32.147238764197198</c:v>
                </c:pt>
                <c:pt idx="101">
                  <c:v>28.450256690949601</c:v>
                </c:pt>
                <c:pt idx="102">
                  <c:v>29.4384112805634</c:v>
                </c:pt>
                <c:pt idx="103">
                  <c:v>25.310496637844199</c:v>
                </c:pt>
                <c:pt idx="104">
                  <c:v>48.415172120837703</c:v>
                </c:pt>
                <c:pt idx="105">
                  <c:v>31.5062943440978</c:v>
                </c:pt>
                <c:pt idx="106">
                  <c:v>20.3448845190178</c:v>
                </c:pt>
                <c:pt idx="107">
                  <c:v>37.507909207152998</c:v>
                </c:pt>
                <c:pt idx="108">
                  <c:v>30.8468082063292</c:v>
                </c:pt>
                <c:pt idx="109">
                  <c:v>32.9057720811035</c:v>
                </c:pt>
                <c:pt idx="110">
                  <c:v>25.831353660482801</c:v>
                </c:pt>
                <c:pt idx="111">
                  <c:v>39.986249835535602</c:v>
                </c:pt>
                <c:pt idx="112">
                  <c:v>54.0141109676252</c:v>
                </c:pt>
                <c:pt idx="113">
                  <c:v>27.776608543437899</c:v>
                </c:pt>
                <c:pt idx="114">
                  <c:v>30.221491809146599</c:v>
                </c:pt>
                <c:pt idx="115">
                  <c:v>33.638657700409397</c:v>
                </c:pt>
                <c:pt idx="116">
                  <c:v>24.211227770247501</c:v>
                </c:pt>
                <c:pt idx="117">
                  <c:v>32.140080037439503</c:v>
                </c:pt>
                <c:pt idx="118">
                  <c:v>19.5841729539254</c:v>
                </c:pt>
                <c:pt idx="119">
                  <c:v>34.058358496371604</c:v>
                </c:pt>
                <c:pt idx="120">
                  <c:v>18.046454384626799</c:v>
                </c:pt>
                <c:pt idx="121">
                  <c:v>33.658564250104497</c:v>
                </c:pt>
                <c:pt idx="122">
                  <c:v>26.198441048513502</c:v>
                </c:pt>
                <c:pt idx="123">
                  <c:v>29.819383834486398</c:v>
                </c:pt>
                <c:pt idx="124">
                  <c:v>27.6194343197287</c:v>
                </c:pt>
                <c:pt idx="125">
                  <c:v>28.028466398674599</c:v>
                </c:pt>
                <c:pt idx="126">
                  <c:v>33.655234357178699</c:v>
                </c:pt>
                <c:pt idx="127">
                  <c:v>29.2814330906936</c:v>
                </c:pt>
                <c:pt idx="128">
                  <c:v>25.966449118845802</c:v>
                </c:pt>
                <c:pt idx="129">
                  <c:v>28.387046415943701</c:v>
                </c:pt>
                <c:pt idx="130">
                  <c:v>27.4387420743086</c:v>
                </c:pt>
                <c:pt idx="131">
                  <c:v>39.2758827577182</c:v>
                </c:pt>
                <c:pt idx="132">
                  <c:v>26.404227252816099</c:v>
                </c:pt>
                <c:pt idx="133">
                  <c:v>30.894556235944101</c:v>
                </c:pt>
                <c:pt idx="134">
                  <c:v>35.264033676800302</c:v>
                </c:pt>
                <c:pt idx="135">
                  <c:v>35.423636370576098</c:v>
                </c:pt>
                <c:pt idx="136">
                  <c:v>33.206951806620502</c:v>
                </c:pt>
                <c:pt idx="137">
                  <c:v>27.088699163906799</c:v>
                </c:pt>
                <c:pt idx="138">
                  <c:v>22.769756464379</c:v>
                </c:pt>
                <c:pt idx="139">
                  <c:v>33.611618376224001</c:v>
                </c:pt>
                <c:pt idx="140">
                  <c:v>32.802007669408198</c:v>
                </c:pt>
                <c:pt idx="141">
                  <c:v>38.105834801196004</c:v>
                </c:pt>
                <c:pt idx="142">
                  <c:v>25.901827388472601</c:v>
                </c:pt>
                <c:pt idx="143">
                  <c:v>29.286773128082299</c:v>
                </c:pt>
                <c:pt idx="144">
                  <c:v>57.679013907267901</c:v>
                </c:pt>
                <c:pt idx="145">
                  <c:v>38.095386979569298</c:v>
                </c:pt>
                <c:pt idx="146">
                  <c:v>36.557213051160701</c:v>
                </c:pt>
                <c:pt idx="147">
                  <c:v>65.362606466646895</c:v>
                </c:pt>
                <c:pt idx="148">
                  <c:v>40.229601260124397</c:v>
                </c:pt>
                <c:pt idx="149">
                  <c:v>56.966231996740497</c:v>
                </c:pt>
                <c:pt idx="150">
                  <c:v>54.744241894011999</c:v>
                </c:pt>
                <c:pt idx="151">
                  <c:v>43.5489822246629</c:v>
                </c:pt>
                <c:pt idx="152">
                  <c:v>50.7301096181438</c:v>
                </c:pt>
                <c:pt idx="153">
                  <c:v>33.468376062073901</c:v>
                </c:pt>
                <c:pt idx="154">
                  <c:v>39.853341111147003</c:v>
                </c:pt>
                <c:pt idx="155">
                  <c:v>40.350749861180397</c:v>
                </c:pt>
                <c:pt idx="156">
                  <c:v>30.2070618637763</c:v>
                </c:pt>
                <c:pt idx="157">
                  <c:v>31.585331351892101</c:v>
                </c:pt>
                <c:pt idx="158">
                  <c:v>25.608160888525401</c:v>
                </c:pt>
                <c:pt idx="159">
                  <c:v>31.651839693519602</c:v>
                </c:pt>
                <c:pt idx="160">
                  <c:v>31.508741648438299</c:v>
                </c:pt>
                <c:pt idx="161">
                  <c:v>34.732722542040698</c:v>
                </c:pt>
                <c:pt idx="162">
                  <c:v>42.3852173430626</c:v>
                </c:pt>
                <c:pt idx="163">
                  <c:v>50.865354360472899</c:v>
                </c:pt>
                <c:pt idx="164">
                  <c:v>52.195999389101999</c:v>
                </c:pt>
                <c:pt idx="165">
                  <c:v>56.066433582255797</c:v>
                </c:pt>
                <c:pt idx="166">
                  <c:v>34.4944237662517</c:v>
                </c:pt>
                <c:pt idx="167">
                  <c:v>48.661968575909299</c:v>
                </c:pt>
                <c:pt idx="168">
                  <c:v>33.656181355720904</c:v>
                </c:pt>
                <c:pt idx="169">
                  <c:v>35.237499374160997</c:v>
                </c:pt>
                <c:pt idx="170">
                  <c:v>27.465868761649698</c:v>
                </c:pt>
                <c:pt idx="171">
                  <c:v>28.375133858621599</c:v>
                </c:pt>
                <c:pt idx="172">
                  <c:v>43.771690748721497</c:v>
                </c:pt>
                <c:pt idx="173">
                  <c:v>33.827484958573699</c:v>
                </c:pt>
                <c:pt idx="174">
                  <c:v>28.475763211164001</c:v>
                </c:pt>
                <c:pt idx="175">
                  <c:v>46.440724794581101</c:v>
                </c:pt>
                <c:pt idx="176">
                  <c:v>25.111638024896799</c:v>
                </c:pt>
                <c:pt idx="177">
                  <c:v>48.940332953198599</c:v>
                </c:pt>
                <c:pt idx="178">
                  <c:v>33.004378708582102</c:v>
                </c:pt>
                <c:pt idx="179">
                  <c:v>39.522082300614699</c:v>
                </c:pt>
                <c:pt idx="180">
                  <c:v>37.281363869617699</c:v>
                </c:pt>
                <c:pt idx="181">
                  <c:v>47.460566672789803</c:v>
                </c:pt>
                <c:pt idx="182">
                  <c:v>28.796475050887999</c:v>
                </c:pt>
                <c:pt idx="183">
                  <c:v>39.271354663821803</c:v>
                </c:pt>
                <c:pt idx="184">
                  <c:v>25.8795678511528</c:v>
                </c:pt>
                <c:pt idx="185">
                  <c:v>34.206182301813101</c:v>
                </c:pt>
                <c:pt idx="186">
                  <c:v>32.769808586253703</c:v>
                </c:pt>
                <c:pt idx="187">
                  <c:v>36.957064191171099</c:v>
                </c:pt>
                <c:pt idx="188">
                  <c:v>28.721722165212402</c:v>
                </c:pt>
                <c:pt idx="189">
                  <c:v>44.857731468734897</c:v>
                </c:pt>
                <c:pt idx="190">
                  <c:v>38.1489000787736</c:v>
                </c:pt>
                <c:pt idx="191">
                  <c:v>47.267809500855599</c:v>
                </c:pt>
                <c:pt idx="192">
                  <c:v>38.003897975936503</c:v>
                </c:pt>
                <c:pt idx="193">
                  <c:v>34.585439410479999</c:v>
                </c:pt>
                <c:pt idx="194">
                  <c:v>29.876592695250299</c:v>
                </c:pt>
                <c:pt idx="195">
                  <c:v>41.368406502774803</c:v>
                </c:pt>
                <c:pt idx="196">
                  <c:v>34.179522170113003</c:v>
                </c:pt>
                <c:pt idx="197">
                  <c:v>27.518719631911502</c:v>
                </c:pt>
                <c:pt idx="198">
                  <c:v>31.2827065453553</c:v>
                </c:pt>
                <c:pt idx="199">
                  <c:v>30.591436099810799</c:v>
                </c:pt>
                <c:pt idx="200">
                  <c:v>20.581984661750798</c:v>
                </c:pt>
                <c:pt idx="201">
                  <c:v>23.491444040581801</c:v>
                </c:pt>
                <c:pt idx="202">
                  <c:v>23.341619261398399</c:v>
                </c:pt>
                <c:pt idx="203">
                  <c:v>26.362914382548801</c:v>
                </c:pt>
                <c:pt idx="204">
                  <c:v>32.638582765456199</c:v>
                </c:pt>
                <c:pt idx="205">
                  <c:v>28.475388453372702</c:v>
                </c:pt>
                <c:pt idx="206">
                  <c:v>32.517894161696397</c:v>
                </c:pt>
                <c:pt idx="207">
                  <c:v>21.9116465984639</c:v>
                </c:pt>
                <c:pt idx="208">
                  <c:v>49.405356600438097</c:v>
                </c:pt>
                <c:pt idx="209">
                  <c:v>38.338046271714703</c:v>
                </c:pt>
                <c:pt idx="210">
                  <c:v>28.741428366363301</c:v>
                </c:pt>
                <c:pt idx="211">
                  <c:v>51.297793309110901</c:v>
                </c:pt>
                <c:pt idx="212">
                  <c:v>34.625363566267097</c:v>
                </c:pt>
                <c:pt idx="213">
                  <c:v>28.864194977487301</c:v>
                </c:pt>
                <c:pt idx="214">
                  <c:v>32.290836336144402</c:v>
                </c:pt>
                <c:pt idx="215">
                  <c:v>45.474752519533503</c:v>
                </c:pt>
                <c:pt idx="216">
                  <c:v>22.111173377272301</c:v>
                </c:pt>
                <c:pt idx="217">
                  <c:v>33.717329151799198</c:v>
                </c:pt>
                <c:pt idx="218">
                  <c:v>47.017290300236901</c:v>
                </c:pt>
                <c:pt idx="219">
                  <c:v>26.069402452225599</c:v>
                </c:pt>
                <c:pt idx="220">
                  <c:v>31.183212537657599</c:v>
                </c:pt>
                <c:pt idx="221">
                  <c:v>23.588588408044799</c:v>
                </c:pt>
                <c:pt idx="222">
                  <c:v>37.736972336301001</c:v>
                </c:pt>
                <c:pt idx="223">
                  <c:v>24.088170790304002</c:v>
                </c:pt>
                <c:pt idx="224">
                  <c:v>24.6192648703271</c:v>
                </c:pt>
                <c:pt idx="225">
                  <c:v>20.639063574413601</c:v>
                </c:pt>
                <c:pt idx="226">
                  <c:v>21.919599122782799</c:v>
                </c:pt>
                <c:pt idx="227">
                  <c:v>27.718333285898801</c:v>
                </c:pt>
                <c:pt idx="228">
                  <c:v>31.664614447991699</c:v>
                </c:pt>
                <c:pt idx="229">
                  <c:v>34.239316988763001</c:v>
                </c:pt>
                <c:pt idx="230">
                  <c:v>22.153174557407102</c:v>
                </c:pt>
                <c:pt idx="231">
                  <c:v>29.379208753977501</c:v>
                </c:pt>
                <c:pt idx="232">
                  <c:v>23.308967482946201</c:v>
                </c:pt>
                <c:pt idx="233">
                  <c:v>27.033692653027899</c:v>
                </c:pt>
                <c:pt idx="234">
                  <c:v>38.273563823500602</c:v>
                </c:pt>
                <c:pt idx="235">
                  <c:v>44.570253048885498</c:v>
                </c:pt>
                <c:pt idx="236">
                  <c:v>36.228646138507898</c:v>
                </c:pt>
                <c:pt idx="237">
                  <c:v>28.830187704299099</c:v>
                </c:pt>
                <c:pt idx="238">
                  <c:v>29.959046319974501</c:v>
                </c:pt>
                <c:pt idx="239">
                  <c:v>28.973945309826</c:v>
                </c:pt>
                <c:pt idx="240">
                  <c:v>39.840106438483502</c:v>
                </c:pt>
                <c:pt idx="241">
                  <c:v>27.1932141309447</c:v>
                </c:pt>
                <c:pt idx="242">
                  <c:v>42.469364413034803</c:v>
                </c:pt>
                <c:pt idx="243">
                  <c:v>20.0657118494203</c:v>
                </c:pt>
                <c:pt idx="244">
                  <c:v>23.535027841380501</c:v>
                </c:pt>
                <c:pt idx="245">
                  <c:v>40.816685884164201</c:v>
                </c:pt>
                <c:pt idx="246">
                  <c:v>23.856385419006202</c:v>
                </c:pt>
                <c:pt idx="247">
                  <c:v>19.8461454493753</c:v>
                </c:pt>
                <c:pt idx="248">
                  <c:v>34.138643838439798</c:v>
                </c:pt>
                <c:pt idx="249">
                  <c:v>38.832035101495897</c:v>
                </c:pt>
                <c:pt idx="250">
                  <c:v>27.706436878661599</c:v>
                </c:pt>
                <c:pt idx="251">
                  <c:v>35.700291949585598</c:v>
                </c:pt>
                <c:pt idx="252">
                  <c:v>25.138005723701401</c:v>
                </c:pt>
                <c:pt idx="253">
                  <c:v>34.501048143407097</c:v>
                </c:pt>
                <c:pt idx="254">
                  <c:v>27.6551545452993</c:v>
                </c:pt>
                <c:pt idx="255">
                  <c:v>45.155381000489797</c:v>
                </c:pt>
                <c:pt idx="256">
                  <c:v>56.033210679448104</c:v>
                </c:pt>
                <c:pt idx="257">
                  <c:v>54.354244243851198</c:v>
                </c:pt>
                <c:pt idx="258">
                  <c:v>83.289584503626301</c:v>
                </c:pt>
                <c:pt idx="259">
                  <c:v>69.557624162025704</c:v>
                </c:pt>
                <c:pt idx="260">
                  <c:v>72.306156770757497</c:v>
                </c:pt>
                <c:pt idx="261">
                  <c:v>56.724881262695298</c:v>
                </c:pt>
                <c:pt idx="262">
                  <c:v>37.712313400534697</c:v>
                </c:pt>
                <c:pt idx="263">
                  <c:v>58.675396905505401</c:v>
                </c:pt>
                <c:pt idx="264">
                  <c:v>36.286985087776699</c:v>
                </c:pt>
                <c:pt idx="265">
                  <c:v>47.111995422966402</c:v>
                </c:pt>
                <c:pt idx="266">
                  <c:v>54.916365196963099</c:v>
                </c:pt>
                <c:pt idx="267">
                  <c:v>55.230178338854103</c:v>
                </c:pt>
                <c:pt idx="268">
                  <c:v>50.951915828218802</c:v>
                </c:pt>
                <c:pt idx="269">
                  <c:v>40.313779704781197</c:v>
                </c:pt>
                <c:pt idx="270">
                  <c:v>40.757408019022598</c:v>
                </c:pt>
                <c:pt idx="271">
                  <c:v>45.329098138492803</c:v>
                </c:pt>
                <c:pt idx="272">
                  <c:v>48.595706818677499</c:v>
                </c:pt>
                <c:pt idx="273">
                  <c:v>42.670367826189498</c:v>
                </c:pt>
                <c:pt idx="274">
                  <c:v>44.950086191780997</c:v>
                </c:pt>
                <c:pt idx="275">
                  <c:v>47.249859859430401</c:v>
                </c:pt>
                <c:pt idx="276">
                  <c:v>47.710354693177202</c:v>
                </c:pt>
                <c:pt idx="277">
                  <c:v>43.6696908990276</c:v>
                </c:pt>
                <c:pt idx="278">
                  <c:v>46.980511718521903</c:v>
                </c:pt>
                <c:pt idx="279">
                  <c:v>55.228317905359297</c:v>
                </c:pt>
                <c:pt idx="280">
                  <c:v>50.471012038587702</c:v>
                </c:pt>
                <c:pt idx="281">
                  <c:v>38.5407370023322</c:v>
                </c:pt>
                <c:pt idx="282">
                  <c:v>63.073009807236403</c:v>
                </c:pt>
                <c:pt idx="283">
                  <c:v>31.957597431573198</c:v>
                </c:pt>
                <c:pt idx="284">
                  <c:v>56.289369446215801</c:v>
                </c:pt>
                <c:pt idx="285">
                  <c:v>57.403241961954002</c:v>
                </c:pt>
                <c:pt idx="286">
                  <c:v>56.100240799085</c:v>
                </c:pt>
                <c:pt idx="287">
                  <c:v>50.567548898065098</c:v>
                </c:pt>
                <c:pt idx="288">
                  <c:v>42.204427672777598</c:v>
                </c:pt>
                <c:pt idx="289">
                  <c:v>50.564986413168597</c:v>
                </c:pt>
                <c:pt idx="290">
                  <c:v>51.8155594367961</c:v>
                </c:pt>
                <c:pt idx="291">
                  <c:v>49.145727959501997</c:v>
                </c:pt>
                <c:pt idx="292">
                  <c:v>0</c:v>
                </c:pt>
                <c:pt idx="293">
                  <c:v>48.065957281777898</c:v>
                </c:pt>
                <c:pt idx="294">
                  <c:v>31.505756152292001</c:v>
                </c:pt>
                <c:pt idx="295">
                  <c:v>33.680637219648098</c:v>
                </c:pt>
                <c:pt idx="296">
                  <c:v>46.211692271053202</c:v>
                </c:pt>
                <c:pt idx="297">
                  <c:v>26.584941112196699</c:v>
                </c:pt>
                <c:pt idx="298">
                  <c:v>33.877167770465903</c:v>
                </c:pt>
                <c:pt idx="299">
                  <c:v>33.129418903056497</c:v>
                </c:pt>
                <c:pt idx="300">
                  <c:v>44.869007291812601</c:v>
                </c:pt>
                <c:pt idx="301">
                  <c:v>37.381740507424503</c:v>
                </c:pt>
                <c:pt idx="302">
                  <c:v>46.3585961005342</c:v>
                </c:pt>
                <c:pt idx="303">
                  <c:v>59.500663916929703</c:v>
                </c:pt>
                <c:pt idx="304">
                  <c:v>34.7757122368144</c:v>
                </c:pt>
                <c:pt idx="305">
                  <c:v>40.564546021195298</c:v>
                </c:pt>
                <c:pt idx="306">
                  <c:v>32.954878097915</c:v>
                </c:pt>
                <c:pt idx="307">
                  <c:v>39.6270995100354</c:v>
                </c:pt>
                <c:pt idx="308">
                  <c:v>40.955930828293702</c:v>
                </c:pt>
                <c:pt idx="309">
                  <c:v>47.208625604380899</c:v>
                </c:pt>
                <c:pt idx="310">
                  <c:v>47.110341949155703</c:v>
                </c:pt>
                <c:pt idx="311">
                  <c:v>19.416085398647901</c:v>
                </c:pt>
                <c:pt idx="312">
                  <c:v>28.676910250837398</c:v>
                </c:pt>
                <c:pt idx="313">
                  <c:v>49.434925437061501</c:v>
                </c:pt>
                <c:pt idx="314">
                  <c:v>43.3169906788467</c:v>
                </c:pt>
                <c:pt idx="315">
                  <c:v>34.073870762574998</c:v>
                </c:pt>
                <c:pt idx="316">
                  <c:v>52.933061046323402</c:v>
                </c:pt>
                <c:pt idx="317">
                  <c:v>41.244052039685201</c:v>
                </c:pt>
                <c:pt idx="318">
                  <c:v>27.583809358416602</c:v>
                </c:pt>
                <c:pt idx="319">
                  <c:v>38.439184202935401</c:v>
                </c:pt>
                <c:pt idx="320">
                  <c:v>28.986557881362199</c:v>
                </c:pt>
                <c:pt idx="321">
                  <c:v>47.119971944327801</c:v>
                </c:pt>
                <c:pt idx="322">
                  <c:v>48.256710545329199</c:v>
                </c:pt>
                <c:pt idx="323">
                  <c:v>39.2214055252105</c:v>
                </c:pt>
                <c:pt idx="324">
                  <c:v>29.7489931876501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4E3-4BDB-8DB8-40342D456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528384"/>
        <c:axId val="130530304"/>
      </c:scatterChart>
      <c:valAx>
        <c:axId val="130528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Rank of average deprivation by local authority (most to least)</a:t>
                </a:r>
              </a:p>
            </c:rich>
          </c:tx>
          <c:layout>
            <c:manualLayout>
              <c:xMode val="edge"/>
              <c:yMode val="edge"/>
              <c:x val="0.2526139607676442"/>
              <c:y val="0.9371612962962963"/>
            </c:manualLayout>
          </c:layout>
          <c:overlay val="0"/>
        </c:title>
        <c:numFmt formatCode="0" sourceLinked="0"/>
        <c:majorTickMark val="cross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0530304"/>
        <c:crosses val="autoZero"/>
        <c:crossBetween val="midCat"/>
      </c:valAx>
      <c:valAx>
        <c:axId val="1305303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CHD death rate for under-75s (age-standardised)  </a:t>
                </a:r>
              </a:p>
            </c:rich>
          </c:tx>
          <c:layout>
            <c:manualLayout>
              <c:xMode val="edge"/>
              <c:yMode val="edge"/>
              <c:x val="7.289904734130455E-3"/>
              <c:y val="8.3359222774704519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30528384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23 Age Standardised CHD death rate for under-75s by Local Authority in</a:t>
            </a:r>
            <a:r>
              <a:rPr lang="en-GB" sz="1400" baseline="0"/>
              <a:t> </a:t>
            </a:r>
            <a:r>
              <a:rPr lang="en-GB" sz="1400"/>
              <a:t>2015-17 by Rank of Average IMD Rank in Wales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346784776902887"/>
          <c:y val="0.11036932807842444"/>
          <c:w val="0.84031994264605814"/>
          <c:h val="0.769148186043844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'Data for figs 1.20_1.25'!$P$4:$R$4</c:f>
              <c:strCache>
                <c:ptCount val="1"/>
                <c:pt idx="0">
                  <c:v>Age standardised CHD death rates per 100,000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5"/>
          </c:marker>
          <c:dLbls>
            <c:dLbl>
              <c:idx val="16"/>
              <c:layout>
                <c:manualLayout>
                  <c:x val="-3.9394142512077297E-2"/>
                  <c:y val="0.24362157407407409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 smtClean="0">
                        <a:effectLst/>
                      </a:rPr>
                      <a:t>Blaenau Gwent, most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1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1504980676328502"/>
                      <c:h val="8.064499999999999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AC26-4F82-ADE9-5F1D5772917B}"/>
                </c:ext>
              </c:extLst>
            </c:dLbl>
            <c:dLbl>
              <c:idx val="18"/>
              <c:layout>
                <c:manualLayout>
                  <c:x val="-2.3971497584540952E-2"/>
                  <c:y val="0.16370259259259268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 smtClean="0">
                        <a:effectLst/>
                      </a:rPr>
                      <a:t>Monmouthshire, least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15356570048309176"/>
                      <c:h val="9.00524074074074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AC26-4F82-ADE9-5F1D5772917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trendlineType val="linear"/>
            <c:dispRSqr val="0"/>
            <c:dispEq val="0"/>
          </c:trendline>
          <c:xVal>
            <c:numRef>
              <c:f>'Data for figs 1.20_1.25'!$Y$374:$Y$395</c:f>
              <c:numCache>
                <c:formatCode>General</c:formatCode>
                <c:ptCount val="22"/>
                <c:pt idx="0">
                  <c:v>10</c:v>
                </c:pt>
                <c:pt idx="1">
                  <c:v>17</c:v>
                </c:pt>
                <c:pt idx="2">
                  <c:v>16</c:v>
                </c:pt>
                <c:pt idx="3">
                  <c:v>13</c:v>
                </c:pt>
                <c:pt idx="4">
                  <c:v>19</c:v>
                </c:pt>
                <c:pt idx="5">
                  <c:v>14</c:v>
                </c:pt>
                <c:pt idx="6">
                  <c:v>18</c:v>
                </c:pt>
                <c:pt idx="7">
                  <c:v>11</c:v>
                </c:pt>
                <c:pt idx="8">
                  <c:v>9</c:v>
                </c:pt>
                <c:pt idx="9">
                  <c:v>15</c:v>
                </c:pt>
                <c:pt idx="10">
                  <c:v>4</c:v>
                </c:pt>
                <c:pt idx="11">
                  <c:v>8</c:v>
                </c:pt>
                <c:pt idx="12">
                  <c:v>21</c:v>
                </c:pt>
                <c:pt idx="13">
                  <c:v>12</c:v>
                </c:pt>
                <c:pt idx="14">
                  <c:v>3</c:v>
                </c:pt>
                <c:pt idx="15">
                  <c:v>5</c:v>
                </c:pt>
                <c:pt idx="16">
                  <c:v>1</c:v>
                </c:pt>
                <c:pt idx="17">
                  <c:v>6</c:v>
                </c:pt>
                <c:pt idx="18">
                  <c:v>22</c:v>
                </c:pt>
                <c:pt idx="19">
                  <c:v>7</c:v>
                </c:pt>
                <c:pt idx="20">
                  <c:v>20</c:v>
                </c:pt>
                <c:pt idx="21">
                  <c:v>2</c:v>
                </c:pt>
              </c:numCache>
            </c:numRef>
          </c:xVal>
          <c:yVal>
            <c:numRef>
              <c:f>'Data for figs 1.20_1.25'!$R$374:$R$395</c:f>
              <c:numCache>
                <c:formatCode>0.0</c:formatCode>
                <c:ptCount val="22"/>
                <c:pt idx="0">
                  <c:v>42.9</c:v>
                </c:pt>
                <c:pt idx="1">
                  <c:v>40</c:v>
                </c:pt>
                <c:pt idx="2">
                  <c:v>47.5</c:v>
                </c:pt>
                <c:pt idx="3">
                  <c:v>54.4</c:v>
                </c:pt>
                <c:pt idx="4">
                  <c:v>44.9</c:v>
                </c:pt>
                <c:pt idx="5">
                  <c:v>45.8</c:v>
                </c:pt>
                <c:pt idx="6">
                  <c:v>39.200000000000003</c:v>
                </c:pt>
                <c:pt idx="7">
                  <c:v>46.6</c:v>
                </c:pt>
                <c:pt idx="8">
                  <c:v>56.8</c:v>
                </c:pt>
                <c:pt idx="9">
                  <c:v>50.2</c:v>
                </c:pt>
                <c:pt idx="10">
                  <c:v>58.6</c:v>
                </c:pt>
                <c:pt idx="11">
                  <c:v>44.8</c:v>
                </c:pt>
                <c:pt idx="12">
                  <c:v>27.3</c:v>
                </c:pt>
                <c:pt idx="13">
                  <c:v>42.7</c:v>
                </c:pt>
                <c:pt idx="14">
                  <c:v>48.4</c:v>
                </c:pt>
                <c:pt idx="15">
                  <c:v>58.4</c:v>
                </c:pt>
                <c:pt idx="16">
                  <c:v>67</c:v>
                </c:pt>
                <c:pt idx="17">
                  <c:v>56.3</c:v>
                </c:pt>
                <c:pt idx="18">
                  <c:v>39.1</c:v>
                </c:pt>
                <c:pt idx="19">
                  <c:v>54.3</c:v>
                </c:pt>
                <c:pt idx="20">
                  <c:v>38.6</c:v>
                </c:pt>
                <c:pt idx="21">
                  <c:v>60.4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C26-4F82-ADE9-5F1D57729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845696"/>
        <c:axId val="130847872"/>
      </c:scatterChart>
      <c:valAx>
        <c:axId val="130845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Rank of average deprivation by local authority (most to least)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0847872"/>
        <c:crosses val="autoZero"/>
        <c:crossBetween val="midCat"/>
      </c:valAx>
      <c:valAx>
        <c:axId val="1308478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CHD death rate for under-75s (age-standardised) </a:t>
                </a:r>
              </a:p>
            </c:rich>
          </c:tx>
          <c:layout>
            <c:manualLayout>
              <c:xMode val="edge"/>
              <c:yMode val="edge"/>
              <c:x val="7.289904734130455E-3"/>
              <c:y val="0.100367409811228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3084569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23 Age Standardised CHD death rate for under-75s by Local Authority in</a:t>
            </a:r>
            <a:r>
              <a:rPr lang="en-GB" sz="1400" baseline="0"/>
              <a:t> </a:t>
            </a:r>
            <a:r>
              <a:rPr lang="en-GB" sz="1400"/>
              <a:t>2015-17 by Rank of Average IMD Rank in Northern Ireland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346784776902887"/>
          <c:y val="0.11036932807842444"/>
          <c:w val="0.84031994264605814"/>
          <c:h val="0.769148186043844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'Data for figs 1.20_1.25'!$P$4:$R$4</c:f>
              <c:strCache>
                <c:ptCount val="1"/>
                <c:pt idx="0">
                  <c:v>Age standardised CHD death rates per 100,000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5"/>
          </c:marker>
          <c:dLbls>
            <c:dLbl>
              <c:idx val="4"/>
              <c:layout>
                <c:manualLayout>
                  <c:x val="-7.5645350241545908E-2"/>
                  <c:y val="0.14363370370370371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 smtClean="0">
                        <a:effectLst/>
                      </a:rPr>
                      <a:t>Derry &amp; Strabane, most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14961606280193235"/>
                      <c:h val="9.00524074074074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8CE4-4D24-A8A3-8FBECCDC3441}"/>
                </c:ext>
              </c:extLst>
            </c:dLbl>
            <c:dLbl>
              <c:idx val="6"/>
              <c:layout>
                <c:manualLayout>
                  <c:x val="-3.3089794685990451E-2"/>
                  <c:y val="0.14530240740740741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 err="1" smtClean="0">
                        <a:effectLst/>
                      </a:rPr>
                      <a:t>Lisburn</a:t>
                    </a:r>
                    <a:r>
                      <a:rPr lang="en-US" sz="1100" b="0" i="0" u="none" strike="noStrike" baseline="0" dirty="0" smtClean="0">
                        <a:effectLst/>
                      </a:rPr>
                      <a:t> &amp; Castlereagh, least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1731754830917874"/>
                      <c:h val="0.1098785185185185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8CE4-4D24-A8A3-8FBECCDC3441}"/>
                </c:ext>
              </c:extLst>
            </c:dLbl>
            <c:dLbl>
              <c:idx val="16"/>
              <c:layout>
                <c:manualLayout>
                  <c:x val="-4.629629629629628E-2"/>
                  <c:y val="0.17921391816368121"/>
                </c:manualLayout>
              </c:layout>
              <c:tx>
                <c:rich>
                  <a:bodyPr/>
                  <a:lstStyle/>
                  <a:p>
                    <a:r>
                      <a:rPr lang="en-GB" sz="1100" b="0" i="0" u="none" strike="noStrike" baseline="0" dirty="0" smtClean="0">
                        <a:effectLst/>
                      </a:rPr>
                      <a:t>Blaenau Gwent</a:t>
                    </a:r>
                    <a:r>
                      <a:rPr lang="en-US" sz="1100" b="0" i="0" u="none" strike="noStrike" baseline="0" dirty="0" smtClean="0">
                        <a:effectLst/>
                      </a:rPr>
                      <a:t>, Rank of Average IMD Rank  = 1, ASDR for under-75s </a:t>
                    </a:r>
                    <a:r>
                      <a:rPr lang="en-GB" sz="1100" dirty="0" smtClean="0"/>
                      <a:t>= 100.49</a:t>
                    </a:r>
                    <a:endParaRPr lang="en-GB" dirty="0"/>
                  </a:p>
                </c:rich>
              </c:tx>
              <c:showLegendKey val="0"/>
              <c:showVal val="1"/>
              <c:showCatName val="1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E4-4D24-A8A3-8FBECCDC3441}"/>
                </c:ext>
              </c:extLst>
            </c:dLbl>
            <c:dLbl>
              <c:idx val="18"/>
              <c:layout>
                <c:manualLayout>
                  <c:x val="-3.2407528919996112E-2"/>
                  <c:y val="0.15076726448690636"/>
                </c:manualLayout>
              </c:layout>
              <c:tx>
                <c:rich>
                  <a:bodyPr/>
                  <a:lstStyle/>
                  <a:p>
                    <a:r>
                      <a:rPr lang="en-GB" sz="1100" b="0" i="0" u="none" strike="noStrike" baseline="0" dirty="0" smtClean="0">
                        <a:effectLst/>
                      </a:rPr>
                      <a:t>Monmouthshire</a:t>
                    </a:r>
                    <a:r>
                      <a:rPr lang="en-US" sz="1100" b="0" i="0" u="none" strike="noStrike" baseline="0" dirty="0" smtClean="0">
                        <a:effectLst/>
                      </a:rPr>
                      <a:t>, Rank of Average IMD Rank  = 22, ASDR for under-75s = </a:t>
                    </a:r>
                    <a:r>
                      <a:rPr lang="en-US" sz="1100" dirty="0" smtClean="0"/>
                      <a:t>63.29</a:t>
                    </a:r>
                    <a:endParaRPr lang="en-US" dirty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E4-4D24-A8A3-8FBECCDC34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trendlineType val="linear"/>
            <c:dispRSqr val="0"/>
            <c:dispEq val="0"/>
          </c:trendline>
          <c:xVal>
            <c:numRef>
              <c:f>'Data for figs 1.20_1.25'!$Y$331:$Y$341</c:f>
              <c:numCache>
                <c:formatCode>General</c:formatCode>
                <c:ptCount val="11"/>
                <c:pt idx="0">
                  <c:v>9</c:v>
                </c:pt>
                <c:pt idx="1">
                  <c:v>7</c:v>
                </c:pt>
                <c:pt idx="2">
                  <c:v>2</c:v>
                </c:pt>
                <c:pt idx="3">
                  <c:v>6</c:v>
                </c:pt>
                <c:pt idx="4">
                  <c:v>1</c:v>
                </c:pt>
                <c:pt idx="5">
                  <c:v>4</c:v>
                </c:pt>
                <c:pt idx="6">
                  <c:v>11</c:v>
                </c:pt>
                <c:pt idx="7">
                  <c:v>8</c:v>
                </c:pt>
                <c:pt idx="8">
                  <c:v>5</c:v>
                </c:pt>
                <c:pt idx="9">
                  <c:v>3</c:v>
                </c:pt>
                <c:pt idx="10">
                  <c:v>10</c:v>
                </c:pt>
              </c:numCache>
            </c:numRef>
          </c:xVal>
          <c:yVal>
            <c:numRef>
              <c:f>'Data for figs 1.20_1.25'!$R$331:$R$341</c:f>
              <c:numCache>
                <c:formatCode>0.0</c:formatCode>
                <c:ptCount val="11"/>
                <c:pt idx="0">
                  <c:v>32.837274394255111</c:v>
                </c:pt>
                <c:pt idx="1">
                  <c:v>38.941338427353749</c:v>
                </c:pt>
                <c:pt idx="2">
                  <c:v>55.298738655496621</c:v>
                </c:pt>
                <c:pt idx="3">
                  <c:v>38.245036054428958</c:v>
                </c:pt>
                <c:pt idx="4">
                  <c:v>42.508592447743546</c:v>
                </c:pt>
                <c:pt idx="5">
                  <c:v>32.779149728505118</c:v>
                </c:pt>
                <c:pt idx="6">
                  <c:v>32.821505703957058</c:v>
                </c:pt>
                <c:pt idx="7">
                  <c:v>40.082010870127284</c:v>
                </c:pt>
                <c:pt idx="8">
                  <c:v>42.254337472068144</c:v>
                </c:pt>
                <c:pt idx="9">
                  <c:v>40.111012759244495</c:v>
                </c:pt>
                <c:pt idx="10">
                  <c:v>35.818101156085227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CE4-4D24-A8A3-8FBECCDC3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900736"/>
        <c:axId val="130902656"/>
      </c:scatterChart>
      <c:valAx>
        <c:axId val="130900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Rank of average deprivation by local authority (most to least)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0902656"/>
        <c:crosses val="autoZero"/>
        <c:crossBetween val="midCat"/>
      </c:valAx>
      <c:valAx>
        <c:axId val="130902656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CHD death rate for under-75s (age-standardised)  </a:t>
                </a:r>
              </a:p>
            </c:rich>
          </c:tx>
          <c:layout>
            <c:manualLayout>
              <c:xMode val="edge"/>
              <c:yMode val="edge"/>
              <c:x val="7.289904734130455E-3"/>
              <c:y val="0.100367409811228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3090073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23 Age Standardised CHD death rate for under-75s by Local Authority in</a:t>
            </a:r>
            <a:r>
              <a:rPr lang="en-GB" sz="1400" baseline="0"/>
              <a:t> </a:t>
            </a:r>
            <a:r>
              <a:rPr lang="en-GB" sz="1400"/>
              <a:t>2015-17 by Rank of Average IMD Rank in Scotland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346784776902887"/>
          <c:y val="0.11036932807842444"/>
          <c:w val="0.84031994264605814"/>
          <c:h val="0.769148186043844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'Data for figs 1.20_1.25'!$P$4:$R$4</c:f>
              <c:strCache>
                <c:ptCount val="1"/>
                <c:pt idx="0">
                  <c:v>Age standardised CHD death rates per 100,000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5"/>
          </c:marker>
          <c:dLbls>
            <c:dLbl>
              <c:idx val="4"/>
              <c:layout>
                <c:manualLayout>
                  <c:x val="-3.0685809178744073E-2"/>
                  <c:y val="0.12148138888888881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 smtClean="0">
                        <a:effectLst/>
                      </a:rPr>
                      <a:t>East Renfrewshire, least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16209371980676326"/>
                      <c:h val="8.534870370370369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B403-463B-8133-6FB4A06923E8}"/>
                </c:ext>
              </c:extLst>
            </c:dLbl>
            <c:dLbl>
              <c:idx val="25"/>
              <c:layout>
                <c:manualLayout>
                  <c:x val="-3.4717512077294684E-2"/>
                  <c:y val="0.17947240740740741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 smtClean="0">
                        <a:effectLst/>
                      </a:rPr>
                      <a:t>West Dunbartonshire, most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18157318840579711"/>
                      <c:h val="9.811925925925925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B403-463B-8133-6FB4A06923E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trendlineType val="linear"/>
            <c:dispRSqr val="0"/>
            <c:dispEq val="0"/>
          </c:trendline>
          <c:xVal>
            <c:numRef>
              <c:f>'Data for figs 1.20_1.25'!$Y$342:$Y$373</c:f>
              <c:numCache>
                <c:formatCode>General</c:formatCode>
                <c:ptCount val="32"/>
                <c:pt idx="0">
                  <c:v>8</c:v>
                </c:pt>
                <c:pt idx="1">
                  <c:v>14</c:v>
                </c:pt>
                <c:pt idx="2">
                  <c:v>6</c:v>
                </c:pt>
                <c:pt idx="3">
                  <c:v>22</c:v>
                </c:pt>
                <c:pt idx="4">
                  <c:v>32</c:v>
                </c:pt>
                <c:pt idx="5">
                  <c:v>11</c:v>
                </c:pt>
                <c:pt idx="6">
                  <c:v>16</c:v>
                </c:pt>
                <c:pt idx="7">
                  <c:v>17</c:v>
                </c:pt>
                <c:pt idx="8">
                  <c:v>19</c:v>
                </c:pt>
                <c:pt idx="9">
                  <c:v>5</c:v>
                </c:pt>
                <c:pt idx="10">
                  <c:v>15</c:v>
                </c:pt>
                <c:pt idx="11">
                  <c:v>24</c:v>
                </c:pt>
                <c:pt idx="12">
                  <c:v>3</c:v>
                </c:pt>
                <c:pt idx="13">
                  <c:v>25</c:v>
                </c:pt>
                <c:pt idx="14">
                  <c:v>27</c:v>
                </c:pt>
                <c:pt idx="15">
                  <c:v>20</c:v>
                </c:pt>
                <c:pt idx="16">
                  <c:v>26</c:v>
                </c:pt>
                <c:pt idx="17">
                  <c:v>12</c:v>
                </c:pt>
                <c:pt idx="18">
                  <c:v>9</c:v>
                </c:pt>
                <c:pt idx="19">
                  <c:v>23</c:v>
                </c:pt>
                <c:pt idx="20">
                  <c:v>29</c:v>
                </c:pt>
                <c:pt idx="21">
                  <c:v>30</c:v>
                </c:pt>
                <c:pt idx="22">
                  <c:v>18</c:v>
                </c:pt>
                <c:pt idx="23">
                  <c:v>28</c:v>
                </c:pt>
                <c:pt idx="24">
                  <c:v>10</c:v>
                </c:pt>
                <c:pt idx="25">
                  <c:v>1</c:v>
                </c:pt>
                <c:pt idx="26">
                  <c:v>13</c:v>
                </c:pt>
                <c:pt idx="27">
                  <c:v>21</c:v>
                </c:pt>
                <c:pt idx="28">
                  <c:v>7</c:v>
                </c:pt>
                <c:pt idx="29">
                  <c:v>4</c:v>
                </c:pt>
                <c:pt idx="30">
                  <c:v>31</c:v>
                </c:pt>
                <c:pt idx="31">
                  <c:v>2</c:v>
                </c:pt>
              </c:numCache>
            </c:numRef>
          </c:xVal>
          <c:yVal>
            <c:numRef>
              <c:f>'Data for figs 1.20_1.25'!$R$342:$R$373</c:f>
              <c:numCache>
                <c:formatCode>0.0</c:formatCode>
                <c:ptCount val="32"/>
                <c:pt idx="0">
                  <c:v>56.787324950339517</c:v>
                </c:pt>
                <c:pt idx="1">
                  <c:v>53.544995907053497</c:v>
                </c:pt>
                <c:pt idx="2">
                  <c:v>65.735663163494607</c:v>
                </c:pt>
                <c:pt idx="3">
                  <c:v>42.055208731189872</c:v>
                </c:pt>
                <c:pt idx="4">
                  <c:v>37.135405176336121</c:v>
                </c:pt>
                <c:pt idx="5">
                  <c:v>63.391471597385006</c:v>
                </c:pt>
                <c:pt idx="6">
                  <c:v>60.242780397516043</c:v>
                </c:pt>
                <c:pt idx="7">
                  <c:v>52.975213303033875</c:v>
                </c:pt>
                <c:pt idx="8">
                  <c:v>45.910993239759122</c:v>
                </c:pt>
                <c:pt idx="9">
                  <c:v>58.382470331527458</c:v>
                </c:pt>
                <c:pt idx="10">
                  <c:v>47.843201452708811</c:v>
                </c:pt>
                <c:pt idx="11">
                  <c:v>41.25338591750279</c:v>
                </c:pt>
                <c:pt idx="12">
                  <c:v>62.447303593935075</c:v>
                </c:pt>
                <c:pt idx="13">
                  <c:v>42.229663958311001</c:v>
                </c:pt>
                <c:pt idx="14">
                  <c:v>40.137604266860848</c:v>
                </c:pt>
                <c:pt idx="15">
                  <c:v>39.207621006843844</c:v>
                </c:pt>
                <c:pt idx="16">
                  <c:v>65.737433069026153</c:v>
                </c:pt>
                <c:pt idx="17">
                  <c:v>50.797927776862629</c:v>
                </c:pt>
                <c:pt idx="18">
                  <c:v>50.498763760413809</c:v>
                </c:pt>
                <c:pt idx="19">
                  <c:v>44.084398956921724</c:v>
                </c:pt>
                <c:pt idx="20">
                  <c:v>47.817487073214366</c:v>
                </c:pt>
                <c:pt idx="21">
                  <c:v>36.205522134619841</c:v>
                </c:pt>
                <c:pt idx="22">
                  <c:v>48.51953417094019</c:v>
                </c:pt>
                <c:pt idx="23">
                  <c:v>47.695421788884879</c:v>
                </c:pt>
                <c:pt idx="24">
                  <c:v>54.81641222359773</c:v>
                </c:pt>
                <c:pt idx="25">
                  <c:v>68.852499369811326</c:v>
                </c:pt>
                <c:pt idx="26">
                  <c:v>50.315477860171931</c:v>
                </c:pt>
                <c:pt idx="27">
                  <c:v>43.185007507018796</c:v>
                </c:pt>
                <c:pt idx="28">
                  <c:v>69.367916137149336</c:v>
                </c:pt>
                <c:pt idx="29">
                  <c:v>60.061818375842996</c:v>
                </c:pt>
                <c:pt idx="30">
                  <c:v>35.970086833166214</c:v>
                </c:pt>
                <c:pt idx="31">
                  <c:v>78.292533859543639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403-463B-8133-6FB4A0692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943232"/>
        <c:axId val="130965888"/>
      </c:scatterChart>
      <c:valAx>
        <c:axId val="130943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Rank of average deprivation by local authority (most to least)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0965888"/>
        <c:crosses val="autoZero"/>
        <c:crossBetween val="midCat"/>
      </c:valAx>
      <c:valAx>
        <c:axId val="13096588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CHD death rate for under-75s (age-standardised)  </a:t>
                </a:r>
              </a:p>
            </c:rich>
          </c:tx>
          <c:layout>
            <c:manualLayout>
              <c:xMode val="edge"/>
              <c:yMode val="edge"/>
              <c:x val="7.289904734130455E-3"/>
              <c:y val="0.100367409811228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30943232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24 Age Standardised Stroke death rate for all ages by Local Authority in</a:t>
            </a:r>
          </a:p>
          <a:p>
            <a:pPr>
              <a:defRPr sz="1400"/>
            </a:pPr>
            <a:r>
              <a:rPr lang="en-GB" sz="1400"/>
              <a:t>2015-17 by Rank of Average IMD Rank in Wales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346784776902887"/>
          <c:y val="0.11036932807842444"/>
          <c:w val="0.84031994264605814"/>
          <c:h val="0.769148186043844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'Data for figs 1.20_1.25'!$S$4:$U$4</c:f>
              <c:strCache>
                <c:ptCount val="1"/>
                <c:pt idx="0">
                  <c:v>Age standardised stroke (CBVD) death rates per 100,000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5"/>
          </c:marker>
          <c:dLbls>
            <c:dLbl>
              <c:idx val="16"/>
              <c:layout>
                <c:manualLayout>
                  <c:x val="-3.3258876811594201E-2"/>
                  <c:y val="0.13073268518518519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 smtClean="0">
                        <a:effectLst/>
                      </a:rPr>
                      <a:t>Blaenau Gwent, most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1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1504980676328502"/>
                      <c:h val="8.064499999999999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33AD-46B3-B3C3-C76801F511DA}"/>
                </c:ext>
              </c:extLst>
            </c:dLbl>
            <c:dLbl>
              <c:idx val="18"/>
              <c:layout>
                <c:manualLayout>
                  <c:x val="-3.317433574879227E-2"/>
                  <c:y val="0.14723962962962964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 smtClean="0">
                        <a:effectLst/>
                      </a:rPr>
                      <a:t>Monmouthshire, least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15356570048309176"/>
                      <c:h val="9.00524074074074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33AD-46B3-B3C3-C76801F511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trendlineType val="linear"/>
            <c:dispRSqr val="0"/>
            <c:dispEq val="0"/>
          </c:trendline>
          <c:xVal>
            <c:numRef>
              <c:f>'Data for figs 1.20_1.25'!$Y$374:$Y$395</c:f>
              <c:numCache>
                <c:formatCode>General</c:formatCode>
                <c:ptCount val="22"/>
                <c:pt idx="0">
                  <c:v>10</c:v>
                </c:pt>
                <c:pt idx="1">
                  <c:v>17</c:v>
                </c:pt>
                <c:pt idx="2">
                  <c:v>16</c:v>
                </c:pt>
                <c:pt idx="3">
                  <c:v>13</c:v>
                </c:pt>
                <c:pt idx="4">
                  <c:v>19</c:v>
                </c:pt>
                <c:pt idx="5">
                  <c:v>14</c:v>
                </c:pt>
                <c:pt idx="6">
                  <c:v>18</c:v>
                </c:pt>
                <c:pt idx="7">
                  <c:v>11</c:v>
                </c:pt>
                <c:pt idx="8">
                  <c:v>9</c:v>
                </c:pt>
                <c:pt idx="9">
                  <c:v>15</c:v>
                </c:pt>
                <c:pt idx="10">
                  <c:v>4</c:v>
                </c:pt>
                <c:pt idx="11">
                  <c:v>8</c:v>
                </c:pt>
                <c:pt idx="12">
                  <c:v>21</c:v>
                </c:pt>
                <c:pt idx="13">
                  <c:v>12</c:v>
                </c:pt>
                <c:pt idx="14">
                  <c:v>3</c:v>
                </c:pt>
                <c:pt idx="15">
                  <c:v>5</c:v>
                </c:pt>
                <c:pt idx="16">
                  <c:v>1</c:v>
                </c:pt>
                <c:pt idx="17">
                  <c:v>6</c:v>
                </c:pt>
                <c:pt idx="18">
                  <c:v>22</c:v>
                </c:pt>
                <c:pt idx="19">
                  <c:v>7</c:v>
                </c:pt>
                <c:pt idx="20">
                  <c:v>20</c:v>
                </c:pt>
                <c:pt idx="21">
                  <c:v>2</c:v>
                </c:pt>
              </c:numCache>
            </c:numRef>
          </c:xVal>
          <c:yVal>
            <c:numRef>
              <c:f>'Data for figs 1.20_1.25'!$U$374:$U$395</c:f>
              <c:numCache>
                <c:formatCode>0.0</c:formatCode>
                <c:ptCount val="22"/>
                <c:pt idx="0">
                  <c:v>79</c:v>
                </c:pt>
                <c:pt idx="1">
                  <c:v>70.900000000000006</c:v>
                </c:pt>
                <c:pt idx="2">
                  <c:v>59.1</c:v>
                </c:pt>
                <c:pt idx="3">
                  <c:v>72.400000000000006</c:v>
                </c:pt>
                <c:pt idx="4">
                  <c:v>62.2</c:v>
                </c:pt>
                <c:pt idx="5">
                  <c:v>58.7</c:v>
                </c:pt>
                <c:pt idx="6">
                  <c:v>53.3</c:v>
                </c:pt>
                <c:pt idx="7">
                  <c:v>53.5</c:v>
                </c:pt>
                <c:pt idx="8">
                  <c:v>69.3</c:v>
                </c:pt>
                <c:pt idx="9">
                  <c:v>64.5</c:v>
                </c:pt>
                <c:pt idx="10">
                  <c:v>62.3</c:v>
                </c:pt>
                <c:pt idx="11">
                  <c:v>63.1</c:v>
                </c:pt>
                <c:pt idx="12">
                  <c:v>59.4</c:v>
                </c:pt>
                <c:pt idx="13">
                  <c:v>61.6</c:v>
                </c:pt>
                <c:pt idx="14">
                  <c:v>73.7</c:v>
                </c:pt>
                <c:pt idx="15">
                  <c:v>67.2</c:v>
                </c:pt>
                <c:pt idx="16">
                  <c:v>66.599999999999994</c:v>
                </c:pt>
                <c:pt idx="17">
                  <c:v>66.2</c:v>
                </c:pt>
                <c:pt idx="18">
                  <c:v>61.8</c:v>
                </c:pt>
                <c:pt idx="19">
                  <c:v>72.3</c:v>
                </c:pt>
                <c:pt idx="20">
                  <c:v>69.900000000000006</c:v>
                </c:pt>
                <c:pt idx="21">
                  <c:v>84.4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3AD-46B3-B3C3-C76801F51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522560"/>
        <c:axId val="131524480"/>
      </c:scatterChart>
      <c:valAx>
        <c:axId val="131522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Rank of average deprivation by local authority (most to least)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1524480"/>
        <c:crosses val="autoZero"/>
        <c:crossBetween val="midCat"/>
      </c:valAx>
      <c:valAx>
        <c:axId val="1315244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Stroke death rate for all ages (age-standardised) </a:t>
                </a:r>
              </a:p>
            </c:rich>
          </c:tx>
          <c:layout>
            <c:manualLayout>
              <c:xMode val="edge"/>
              <c:yMode val="edge"/>
              <c:x val="7.289904734130455E-3"/>
              <c:y val="0.100367409811228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3152256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24 Age Standardised Stroke death rate for all ages by Local Authority in</a:t>
            </a:r>
          </a:p>
          <a:p>
            <a:pPr>
              <a:defRPr sz="1400"/>
            </a:pPr>
            <a:r>
              <a:rPr lang="en-GB" sz="1400"/>
              <a:t>2015-17 by Rank of Average IMD Rank in Northern Ireland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346787439613526"/>
          <c:y val="0.11507296296296296"/>
          <c:w val="0.84031994264605814"/>
          <c:h val="0.769148186043844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'Data for figs 1.20_1.25'!$S$4:$U$4</c:f>
              <c:strCache>
                <c:ptCount val="1"/>
                <c:pt idx="0">
                  <c:v>Age standardised stroke (CBVD) death rates per 100,000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5"/>
          </c:marker>
          <c:dLbls>
            <c:dLbl>
              <c:idx val="4"/>
              <c:layout>
                <c:manualLayout>
                  <c:x val="-8.0246799516908218E-2"/>
                  <c:y val="0.15304111111111107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 smtClean="0">
                        <a:effectLst/>
                      </a:rPr>
                      <a:t>Derry &amp; Strabane, most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14961606280193235"/>
                      <c:h val="9.00524074074074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A9A4-4FCF-979E-077E54C16076}"/>
                </c:ext>
              </c:extLst>
            </c:dLbl>
            <c:dLbl>
              <c:idx val="6"/>
              <c:layout>
                <c:manualLayout>
                  <c:x val="-4.0758876811594201E-2"/>
                  <c:y val="0.15353388888888886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 err="1" smtClean="0">
                        <a:effectLst/>
                      </a:rPr>
                      <a:t>Lisburn</a:t>
                    </a:r>
                    <a:r>
                      <a:rPr lang="en-US" sz="1100" b="0" i="0" u="none" strike="noStrike" baseline="0" dirty="0" smtClean="0">
                        <a:effectLst/>
                      </a:rPr>
                      <a:t> &amp; Castlereagh, least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1731754830917874"/>
                      <c:h val="0.1169340740740740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A9A4-4FCF-979E-077E54C16076}"/>
                </c:ext>
              </c:extLst>
            </c:dLbl>
            <c:dLbl>
              <c:idx val="16"/>
              <c:layout>
                <c:manualLayout>
                  <c:x val="-4.629629629629628E-2"/>
                  <c:y val="0.17921391816368121"/>
                </c:manualLayout>
              </c:layout>
              <c:tx>
                <c:rich>
                  <a:bodyPr/>
                  <a:lstStyle/>
                  <a:p>
                    <a:r>
                      <a:rPr lang="en-GB" sz="1100" b="0" i="0" u="none" strike="noStrike" baseline="0" dirty="0" smtClean="0">
                        <a:effectLst/>
                      </a:rPr>
                      <a:t>Blaenau Gwent</a:t>
                    </a:r>
                    <a:r>
                      <a:rPr lang="en-US" sz="1100" b="0" i="0" u="none" strike="noStrike" baseline="0" dirty="0" smtClean="0">
                        <a:effectLst/>
                      </a:rPr>
                      <a:t>, Rank of Average IMD Rank  = 1, ASDR for under-75s </a:t>
                    </a:r>
                    <a:r>
                      <a:rPr lang="en-GB" sz="1100" dirty="0" smtClean="0"/>
                      <a:t>= 100.49</a:t>
                    </a:r>
                    <a:endParaRPr lang="en-GB" dirty="0"/>
                  </a:p>
                </c:rich>
              </c:tx>
              <c:showLegendKey val="0"/>
              <c:showVal val="1"/>
              <c:showCatName val="1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A4-4FCF-979E-077E54C16076}"/>
                </c:ext>
              </c:extLst>
            </c:dLbl>
            <c:dLbl>
              <c:idx val="18"/>
              <c:layout>
                <c:manualLayout>
                  <c:x val="-3.2407528919996112E-2"/>
                  <c:y val="0.15076726448690636"/>
                </c:manualLayout>
              </c:layout>
              <c:tx>
                <c:rich>
                  <a:bodyPr/>
                  <a:lstStyle/>
                  <a:p>
                    <a:r>
                      <a:rPr lang="en-GB" sz="1100" b="0" i="0" u="none" strike="noStrike" baseline="0" dirty="0" smtClean="0">
                        <a:effectLst/>
                      </a:rPr>
                      <a:t>Monmouthshire</a:t>
                    </a:r>
                    <a:r>
                      <a:rPr lang="en-US" sz="1100" b="0" i="0" u="none" strike="noStrike" baseline="0" dirty="0" smtClean="0">
                        <a:effectLst/>
                      </a:rPr>
                      <a:t>, Rank of Average IMD Rank  = 22, ASDR for under-75s = </a:t>
                    </a:r>
                    <a:r>
                      <a:rPr lang="en-US" sz="1100" dirty="0" smtClean="0"/>
                      <a:t>63.29</a:t>
                    </a:r>
                    <a:endParaRPr lang="en-US" dirty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A4-4FCF-979E-077E54C1607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trendlineType val="linear"/>
            <c:dispRSqr val="0"/>
            <c:dispEq val="0"/>
          </c:trendline>
          <c:xVal>
            <c:numRef>
              <c:f>'Data for figs 1.20_1.25'!$Y$331:$Y$341</c:f>
              <c:numCache>
                <c:formatCode>General</c:formatCode>
                <c:ptCount val="11"/>
                <c:pt idx="0">
                  <c:v>9</c:v>
                </c:pt>
                <c:pt idx="1">
                  <c:v>7</c:v>
                </c:pt>
                <c:pt idx="2">
                  <c:v>2</c:v>
                </c:pt>
                <c:pt idx="3">
                  <c:v>6</c:v>
                </c:pt>
                <c:pt idx="4">
                  <c:v>1</c:v>
                </c:pt>
                <c:pt idx="5">
                  <c:v>4</c:v>
                </c:pt>
                <c:pt idx="6">
                  <c:v>11</c:v>
                </c:pt>
                <c:pt idx="7">
                  <c:v>8</c:v>
                </c:pt>
                <c:pt idx="8">
                  <c:v>5</c:v>
                </c:pt>
                <c:pt idx="9">
                  <c:v>3</c:v>
                </c:pt>
                <c:pt idx="10">
                  <c:v>10</c:v>
                </c:pt>
              </c:numCache>
            </c:numRef>
          </c:xVal>
          <c:yVal>
            <c:numRef>
              <c:f>'Data for figs 1.20_1.25'!$U$331:$U$341</c:f>
              <c:numCache>
                <c:formatCode>0.0</c:formatCode>
                <c:ptCount val="11"/>
                <c:pt idx="0">
                  <c:v>71.669147809225734</c:v>
                </c:pt>
                <c:pt idx="1">
                  <c:v>56.356796072493253</c:v>
                </c:pt>
                <c:pt idx="2">
                  <c:v>67.977727604958986</c:v>
                </c:pt>
                <c:pt idx="3">
                  <c:v>62.665169624024827</c:v>
                </c:pt>
                <c:pt idx="4">
                  <c:v>71.432442040716239</c:v>
                </c:pt>
                <c:pt idx="5">
                  <c:v>70.224200442771618</c:v>
                </c:pt>
                <c:pt idx="6">
                  <c:v>64.700801562639015</c:v>
                </c:pt>
                <c:pt idx="7">
                  <c:v>71.860922656488725</c:v>
                </c:pt>
                <c:pt idx="8">
                  <c:v>70.520643126485396</c:v>
                </c:pt>
                <c:pt idx="9">
                  <c:v>66.897230464756177</c:v>
                </c:pt>
                <c:pt idx="10">
                  <c:v>68.559693075220338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9A4-4FCF-979E-077E54C16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646976"/>
        <c:axId val="131648896"/>
      </c:scatterChart>
      <c:valAx>
        <c:axId val="131646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Rank of average deprivation by local authority (most to least)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1648896"/>
        <c:crosses val="autoZero"/>
        <c:crossBetween val="midCat"/>
      </c:valAx>
      <c:valAx>
        <c:axId val="131648896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Stroke death rate for all ages (age-standardised)  </a:t>
                </a:r>
              </a:p>
            </c:rich>
          </c:tx>
          <c:layout>
            <c:manualLayout>
              <c:xMode val="edge"/>
              <c:yMode val="edge"/>
              <c:x val="7.289904734130455E-3"/>
              <c:y val="0.100367409811228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3164697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24 Age Standardised Stroke death rate for all ages by Local Authority in</a:t>
            </a:r>
          </a:p>
          <a:p>
            <a:pPr>
              <a:defRPr sz="1400"/>
            </a:pPr>
            <a:r>
              <a:rPr lang="en-GB" sz="1400"/>
              <a:t>2015-17 by Rank of Average IMD Rank in Scotland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346784776902887"/>
          <c:y val="0.11036932807842444"/>
          <c:w val="0.84031994264605814"/>
          <c:h val="0.769148186043844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'Data for figs 1.20_1.25'!$S$4:$U$4</c:f>
              <c:strCache>
                <c:ptCount val="1"/>
                <c:pt idx="0">
                  <c:v>Age standardised stroke (CBVD) death rates per 100,000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5"/>
          </c:marker>
          <c:dLbls>
            <c:dLbl>
              <c:idx val="4"/>
              <c:layout>
                <c:manualLayout>
                  <c:x val="-3.5287258454106393E-2"/>
                  <c:y val="0.12383324074074074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 smtClean="0">
                        <a:effectLst/>
                      </a:rPr>
                      <a:t>East Renfrewshire, least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16209371980676326"/>
                      <c:h val="8.534870370370369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2DC9-4603-97BE-54E9F0A0E5D9}"/>
                </c:ext>
              </c:extLst>
            </c:dLbl>
            <c:dLbl>
              <c:idx val="25"/>
              <c:layout>
                <c:manualLayout>
                  <c:x val="-3.1649879227053153E-2"/>
                  <c:y val="0.18182425925925919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 smtClean="0">
                        <a:effectLst/>
                      </a:rPr>
                      <a:t>West Dunbartonshire, most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18157318840579711"/>
                      <c:h val="9.811925925925925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2DC9-4603-97BE-54E9F0A0E5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trendlineType val="linear"/>
            <c:dispRSqr val="0"/>
            <c:dispEq val="0"/>
          </c:trendline>
          <c:xVal>
            <c:numRef>
              <c:f>'Data for figs 1.20_1.25'!$Y$342:$Y$373</c:f>
              <c:numCache>
                <c:formatCode>General</c:formatCode>
                <c:ptCount val="32"/>
                <c:pt idx="0">
                  <c:v>8</c:v>
                </c:pt>
                <c:pt idx="1">
                  <c:v>14</c:v>
                </c:pt>
                <c:pt idx="2">
                  <c:v>6</c:v>
                </c:pt>
                <c:pt idx="3">
                  <c:v>22</c:v>
                </c:pt>
                <c:pt idx="4">
                  <c:v>32</c:v>
                </c:pt>
                <c:pt idx="5">
                  <c:v>11</c:v>
                </c:pt>
                <c:pt idx="6">
                  <c:v>16</c:v>
                </c:pt>
                <c:pt idx="7">
                  <c:v>17</c:v>
                </c:pt>
                <c:pt idx="8">
                  <c:v>19</c:v>
                </c:pt>
                <c:pt idx="9">
                  <c:v>5</c:v>
                </c:pt>
                <c:pt idx="10">
                  <c:v>15</c:v>
                </c:pt>
                <c:pt idx="11">
                  <c:v>24</c:v>
                </c:pt>
                <c:pt idx="12">
                  <c:v>3</c:v>
                </c:pt>
                <c:pt idx="13">
                  <c:v>25</c:v>
                </c:pt>
                <c:pt idx="14">
                  <c:v>27</c:v>
                </c:pt>
                <c:pt idx="15">
                  <c:v>20</c:v>
                </c:pt>
                <c:pt idx="16">
                  <c:v>26</c:v>
                </c:pt>
                <c:pt idx="17">
                  <c:v>12</c:v>
                </c:pt>
                <c:pt idx="18">
                  <c:v>9</c:v>
                </c:pt>
                <c:pt idx="19">
                  <c:v>23</c:v>
                </c:pt>
                <c:pt idx="20">
                  <c:v>29</c:v>
                </c:pt>
                <c:pt idx="21">
                  <c:v>30</c:v>
                </c:pt>
                <c:pt idx="22">
                  <c:v>18</c:v>
                </c:pt>
                <c:pt idx="23">
                  <c:v>28</c:v>
                </c:pt>
                <c:pt idx="24">
                  <c:v>10</c:v>
                </c:pt>
                <c:pt idx="25">
                  <c:v>1</c:v>
                </c:pt>
                <c:pt idx="26">
                  <c:v>13</c:v>
                </c:pt>
                <c:pt idx="27">
                  <c:v>21</c:v>
                </c:pt>
                <c:pt idx="28">
                  <c:v>7</c:v>
                </c:pt>
                <c:pt idx="29">
                  <c:v>4</c:v>
                </c:pt>
                <c:pt idx="30">
                  <c:v>31</c:v>
                </c:pt>
                <c:pt idx="31">
                  <c:v>2</c:v>
                </c:pt>
              </c:numCache>
            </c:numRef>
          </c:xVal>
          <c:yVal>
            <c:numRef>
              <c:f>'Data for figs 1.20_1.25'!$U$342:$U$373</c:f>
              <c:numCache>
                <c:formatCode>0.0</c:formatCode>
                <c:ptCount val="32"/>
                <c:pt idx="0">
                  <c:v>84.302415605110482</c:v>
                </c:pt>
                <c:pt idx="1">
                  <c:v>73.543711499509982</c:v>
                </c:pt>
                <c:pt idx="2">
                  <c:v>93.904068927109321</c:v>
                </c:pt>
                <c:pt idx="3">
                  <c:v>71.096275139286519</c:v>
                </c:pt>
                <c:pt idx="4">
                  <c:v>67.702529988384583</c:v>
                </c:pt>
                <c:pt idx="5">
                  <c:v>92.913097485468853</c:v>
                </c:pt>
                <c:pt idx="6">
                  <c:v>85.841286770989058</c:v>
                </c:pt>
                <c:pt idx="7">
                  <c:v>76.87826756461547</c:v>
                </c:pt>
                <c:pt idx="8">
                  <c:v>83.011015707884411</c:v>
                </c:pt>
                <c:pt idx="9">
                  <c:v>91.958814107413858</c:v>
                </c:pt>
                <c:pt idx="10">
                  <c:v>88.195865289488111</c:v>
                </c:pt>
                <c:pt idx="11">
                  <c:v>88.471117476643172</c:v>
                </c:pt>
                <c:pt idx="12">
                  <c:v>81.119651173048581</c:v>
                </c:pt>
                <c:pt idx="13">
                  <c:v>68.93854110293745</c:v>
                </c:pt>
                <c:pt idx="14">
                  <c:v>69.148645991510151</c:v>
                </c:pt>
                <c:pt idx="15">
                  <c:v>72.365211332786998</c:v>
                </c:pt>
                <c:pt idx="16">
                  <c:v>77.835376337648654</c:v>
                </c:pt>
                <c:pt idx="17">
                  <c:v>94.25034352823053</c:v>
                </c:pt>
                <c:pt idx="18">
                  <c:v>92.399067074168514</c:v>
                </c:pt>
                <c:pt idx="19">
                  <c:v>76.311542264599169</c:v>
                </c:pt>
                <c:pt idx="20">
                  <c:v>81.223296881529279</c:v>
                </c:pt>
                <c:pt idx="21">
                  <c:v>104.58490040655209</c:v>
                </c:pt>
                <c:pt idx="22">
                  <c:v>84.800318550582659</c:v>
                </c:pt>
                <c:pt idx="23">
                  <c:v>78.489033333524006</c:v>
                </c:pt>
                <c:pt idx="24">
                  <c:v>91.788734620441716</c:v>
                </c:pt>
                <c:pt idx="25">
                  <c:v>95.064729951967038</c:v>
                </c:pt>
                <c:pt idx="26">
                  <c:v>81.230217294957285</c:v>
                </c:pt>
                <c:pt idx="27">
                  <c:v>77.684996274135599</c:v>
                </c:pt>
                <c:pt idx="28">
                  <c:v>82.226570275647205</c:v>
                </c:pt>
                <c:pt idx="29">
                  <c:v>94.626614337959154</c:v>
                </c:pt>
                <c:pt idx="30">
                  <c:v>68.222324236337855</c:v>
                </c:pt>
                <c:pt idx="31">
                  <c:v>98.441556712424031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DC9-4603-97BE-54E9F0A0E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701760"/>
        <c:axId val="131716224"/>
      </c:scatterChart>
      <c:valAx>
        <c:axId val="13170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Rank of average deprivation by local authority (most to least)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1716224"/>
        <c:crosses val="autoZero"/>
        <c:crossBetween val="midCat"/>
      </c:valAx>
      <c:valAx>
        <c:axId val="1317162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Stroke death rate for all ages (age-standardised)  </a:t>
                </a:r>
              </a:p>
            </c:rich>
          </c:tx>
          <c:layout>
            <c:manualLayout>
              <c:xMode val="edge"/>
              <c:yMode val="edge"/>
              <c:x val="7.289904734130455E-3"/>
              <c:y val="0.100367409811228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3170176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1.25 Age Standardised Stroke death rate for under-75s by Local Authority</a:t>
            </a:r>
            <a:r>
              <a:rPr lang="en-GB" sz="1400" baseline="0"/>
              <a:t> </a:t>
            </a:r>
            <a:r>
              <a:rPr lang="en-GB" sz="1400"/>
              <a:t>in</a:t>
            </a:r>
            <a:r>
              <a:rPr lang="en-GB" sz="1400" baseline="0"/>
              <a:t> </a:t>
            </a:r>
            <a:r>
              <a:rPr lang="en-GB" sz="1400"/>
              <a:t>2015-17 by Rank of Average IMD Rank in England</a:t>
            </a:r>
          </a:p>
        </c:rich>
      </c:tx>
      <c:layout>
        <c:manualLayout>
          <c:xMode val="edge"/>
          <c:yMode val="edge"/>
          <c:x val="0.14635269994155239"/>
          <c:y val="1.7067992206064871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653511928626288"/>
          <c:y val="0.10979994511193088"/>
          <c:w val="0.84031994264605814"/>
          <c:h val="0.76074974016340768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'Data for figs 1.20_1.25'!$V$4:$X$4</c:f>
              <c:strCache>
                <c:ptCount val="1"/>
                <c:pt idx="0">
                  <c:v>Age standardised stroke (CBVD) death rates per 100,000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5"/>
          </c:marker>
          <c:dPt>
            <c:idx val="16"/>
            <c:marker>
              <c:spPr>
                <a:noFill/>
                <a:ln>
                  <a:noFill/>
                </a:ln>
                <a:effectLst/>
              </c:spPr>
            </c:marker>
            <c:bubble3D val="0"/>
            <c:spPr>
              <a:ln w="47625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83A0-4CDB-AA59-A2433BA03A90}"/>
              </c:ext>
            </c:extLst>
          </c:dPt>
          <c:dPt>
            <c:idx val="258"/>
            <c:marker>
              <c:spPr>
                <a:ln w="9525"/>
              </c:spPr>
            </c:marker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83A0-4CDB-AA59-A2433BA03A90}"/>
              </c:ext>
            </c:extLst>
          </c:dPt>
          <c:dPt>
            <c:idx val="292"/>
            <c:marker>
              <c:spPr>
                <a:noFill/>
                <a:ln>
                  <a:noFill/>
                </a:ln>
                <a:effectLst/>
              </c:spPr>
            </c:marker>
            <c:bubble3D val="0"/>
            <c:spPr>
              <a:ln w="47625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3A0-4CDB-AA59-A2433BA03A90}"/>
              </c:ext>
            </c:extLst>
          </c:dPt>
          <c:dLbls>
            <c:dLbl>
              <c:idx val="120"/>
              <c:layout>
                <c:manualLayout>
                  <c:x val="-1.9937398260096703E-2"/>
                  <c:y val="0.10679444444444444"/>
                </c:manualLayout>
              </c:layout>
              <c:tx>
                <c:rich>
                  <a:bodyPr/>
                  <a:lstStyle/>
                  <a:p>
                    <a:pPr>
                      <a:defRPr sz="1100"/>
                    </a:pPr>
                    <a:r>
                      <a:rPr lang="en-US" sz="1100"/>
                      <a:t>Hart Hampshire,</a:t>
                    </a:r>
                  </a:p>
                  <a:p>
                    <a:pPr>
                      <a:defRPr sz="1100"/>
                    </a:pPr>
                    <a:r>
                      <a:rPr lang="en-US" sz="1100"/>
                      <a:t>least deprived</a:t>
                    </a:r>
                  </a:p>
                </c:rich>
              </c:tx>
              <c:spPr>
                <a:ln w="6350">
                  <a:noFill/>
                </a:ln>
              </c:spPr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A0-4CDB-AA59-A2433BA03A90}"/>
                </c:ext>
              </c:extLst>
            </c:dLbl>
            <c:dLbl>
              <c:idx val="258"/>
              <c:layout>
                <c:manualLayout>
                  <c:x val="2.6071982340126459E-2"/>
                  <c:y val="-8.5791481481481482E-2"/>
                </c:manualLayout>
              </c:layout>
              <c:tx>
                <c:rich>
                  <a:bodyPr/>
                  <a:lstStyle/>
                  <a:p>
                    <a:pPr>
                      <a:defRPr sz="1100"/>
                    </a:pPr>
                    <a:r>
                      <a:rPr lang="en-US" sz="1100"/>
                      <a:t>Manchester, most deprived</a:t>
                    </a:r>
                  </a:p>
                </c:rich>
              </c:tx>
              <c:spPr>
                <a:ln w="6350">
                  <a:noFill/>
                </a:ln>
              </c:spPr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A0-4CDB-AA59-A2433BA03A90}"/>
                </c:ext>
              </c:extLst>
            </c:dLbl>
            <c:spPr>
              <a:ln>
                <a:noFill/>
              </a:ln>
            </c:spPr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trendlineType val="linear"/>
            <c:dispRSqr val="0"/>
            <c:dispEq val="0"/>
          </c:trendline>
          <c:xVal>
            <c:numRef>
              <c:f>'Data for figs 1.20_1.25'!$Y$6:$Y$330</c:f>
              <c:numCache>
                <c:formatCode>General</c:formatCode>
                <c:ptCount val="325"/>
                <c:pt idx="0">
                  <c:v>32</c:v>
                </c:pt>
                <c:pt idx="1">
                  <c:v>16</c:v>
                </c:pt>
                <c:pt idx="2">
                  <c:v>78</c:v>
                </c:pt>
                <c:pt idx="3">
                  <c:v>130</c:v>
                </c:pt>
                <c:pt idx="4">
                  <c:v>122</c:v>
                </c:pt>
                <c:pt idx="5">
                  <c:v>36</c:v>
                </c:pt>
                <c:pt idx="6">
                  <c:v>176</c:v>
                </c:pt>
                <c:pt idx="7">
                  <c:v>24</c:v>
                </c:pt>
                <c:pt idx="8">
                  <c:v>4</c:v>
                </c:pt>
                <c:pt idx="9">
                  <c:v>9</c:v>
                </c:pt>
                <c:pt idx="10">
                  <c:v>215</c:v>
                </c:pt>
                <c:pt idx="11">
                  <c:v>65</c:v>
                </c:pt>
                <c:pt idx="12">
                  <c:v>135</c:v>
                </c:pt>
                <c:pt idx="13">
                  <c:v>270</c:v>
                </c:pt>
                <c:pt idx="14">
                  <c:v>84</c:v>
                </c:pt>
                <c:pt idx="15">
                  <c:v>14</c:v>
                </c:pt>
                <c:pt idx="16">
                  <c:v>299</c:v>
                </c:pt>
                <c:pt idx="17">
                  <c:v>10</c:v>
                </c:pt>
                <c:pt idx="18">
                  <c:v>126</c:v>
                </c:pt>
                <c:pt idx="19">
                  <c:v>97</c:v>
                </c:pt>
                <c:pt idx="20">
                  <c:v>18</c:v>
                </c:pt>
                <c:pt idx="21">
                  <c:v>268</c:v>
                </c:pt>
                <c:pt idx="22">
                  <c:v>77</c:v>
                </c:pt>
                <c:pt idx="23">
                  <c:v>224</c:v>
                </c:pt>
                <c:pt idx="24">
                  <c:v>274</c:v>
                </c:pt>
                <c:pt idx="25">
                  <c:v>82</c:v>
                </c:pt>
                <c:pt idx="26">
                  <c:v>46</c:v>
                </c:pt>
                <c:pt idx="27">
                  <c:v>117</c:v>
                </c:pt>
                <c:pt idx="28">
                  <c:v>208</c:v>
                </c:pt>
                <c:pt idx="29">
                  <c:v>189</c:v>
                </c:pt>
                <c:pt idx="30">
                  <c:v>58</c:v>
                </c:pt>
                <c:pt idx="31">
                  <c:v>40</c:v>
                </c:pt>
                <c:pt idx="32">
                  <c:v>105</c:v>
                </c:pt>
                <c:pt idx="33">
                  <c:v>111</c:v>
                </c:pt>
                <c:pt idx="34">
                  <c:v>121</c:v>
                </c:pt>
                <c:pt idx="35">
                  <c:v>287</c:v>
                </c:pt>
                <c:pt idx="36">
                  <c:v>291</c:v>
                </c:pt>
                <c:pt idx="37">
                  <c:v>143</c:v>
                </c:pt>
                <c:pt idx="38">
                  <c:v>79</c:v>
                </c:pt>
                <c:pt idx="39">
                  <c:v>306</c:v>
                </c:pt>
                <c:pt idx="40">
                  <c:v>325</c:v>
                </c:pt>
                <c:pt idx="41">
                  <c:v>181</c:v>
                </c:pt>
                <c:pt idx="42">
                  <c:v>109</c:v>
                </c:pt>
                <c:pt idx="43">
                  <c:v>57</c:v>
                </c:pt>
                <c:pt idx="44">
                  <c:v>54</c:v>
                </c:pt>
                <c:pt idx="45">
                  <c:v>83</c:v>
                </c:pt>
                <c:pt idx="46">
                  <c:v>81</c:v>
                </c:pt>
                <c:pt idx="47">
                  <c:v>241</c:v>
                </c:pt>
                <c:pt idx="48">
                  <c:v>192</c:v>
                </c:pt>
                <c:pt idx="49">
                  <c:v>175</c:v>
                </c:pt>
                <c:pt idx="50">
                  <c:v>68</c:v>
                </c:pt>
                <c:pt idx="51">
                  <c:v>232</c:v>
                </c:pt>
                <c:pt idx="52">
                  <c:v>154</c:v>
                </c:pt>
                <c:pt idx="53">
                  <c:v>264</c:v>
                </c:pt>
                <c:pt idx="54">
                  <c:v>145</c:v>
                </c:pt>
                <c:pt idx="55">
                  <c:v>283</c:v>
                </c:pt>
                <c:pt idx="56">
                  <c:v>324</c:v>
                </c:pt>
                <c:pt idx="57">
                  <c:v>302</c:v>
                </c:pt>
                <c:pt idx="58">
                  <c:v>293</c:v>
                </c:pt>
                <c:pt idx="59">
                  <c:v>227</c:v>
                </c:pt>
                <c:pt idx="60">
                  <c:v>255</c:v>
                </c:pt>
                <c:pt idx="61">
                  <c:v>55</c:v>
                </c:pt>
                <c:pt idx="62">
                  <c:v>265</c:v>
                </c:pt>
                <c:pt idx="63">
                  <c:v>314</c:v>
                </c:pt>
                <c:pt idx="64">
                  <c:v>114</c:v>
                </c:pt>
                <c:pt idx="65">
                  <c:v>44</c:v>
                </c:pt>
                <c:pt idx="66">
                  <c:v>112</c:v>
                </c:pt>
                <c:pt idx="67">
                  <c:v>63</c:v>
                </c:pt>
                <c:pt idx="68">
                  <c:v>182</c:v>
                </c:pt>
                <c:pt idx="69">
                  <c:v>251</c:v>
                </c:pt>
                <c:pt idx="70">
                  <c:v>162</c:v>
                </c:pt>
                <c:pt idx="71">
                  <c:v>61</c:v>
                </c:pt>
                <c:pt idx="72">
                  <c:v>85</c:v>
                </c:pt>
                <c:pt idx="73">
                  <c:v>258</c:v>
                </c:pt>
                <c:pt idx="74">
                  <c:v>149</c:v>
                </c:pt>
                <c:pt idx="75">
                  <c:v>198</c:v>
                </c:pt>
                <c:pt idx="76">
                  <c:v>190</c:v>
                </c:pt>
                <c:pt idx="77">
                  <c:v>230</c:v>
                </c:pt>
                <c:pt idx="78">
                  <c:v>246</c:v>
                </c:pt>
                <c:pt idx="79">
                  <c:v>165</c:v>
                </c:pt>
                <c:pt idx="80">
                  <c:v>156</c:v>
                </c:pt>
                <c:pt idx="81">
                  <c:v>127</c:v>
                </c:pt>
                <c:pt idx="82">
                  <c:v>209</c:v>
                </c:pt>
                <c:pt idx="83">
                  <c:v>177</c:v>
                </c:pt>
                <c:pt idx="84">
                  <c:v>67</c:v>
                </c:pt>
                <c:pt idx="85">
                  <c:v>141</c:v>
                </c:pt>
                <c:pt idx="86">
                  <c:v>259</c:v>
                </c:pt>
                <c:pt idx="87">
                  <c:v>303</c:v>
                </c:pt>
                <c:pt idx="88">
                  <c:v>210</c:v>
                </c:pt>
                <c:pt idx="89">
                  <c:v>211</c:v>
                </c:pt>
                <c:pt idx="90">
                  <c:v>207</c:v>
                </c:pt>
                <c:pt idx="91">
                  <c:v>103</c:v>
                </c:pt>
                <c:pt idx="92">
                  <c:v>120</c:v>
                </c:pt>
                <c:pt idx="93">
                  <c:v>20</c:v>
                </c:pt>
                <c:pt idx="94">
                  <c:v>201</c:v>
                </c:pt>
                <c:pt idx="95">
                  <c:v>148</c:v>
                </c:pt>
                <c:pt idx="96">
                  <c:v>276</c:v>
                </c:pt>
                <c:pt idx="97">
                  <c:v>113</c:v>
                </c:pt>
                <c:pt idx="98">
                  <c:v>197</c:v>
                </c:pt>
                <c:pt idx="99">
                  <c:v>294</c:v>
                </c:pt>
                <c:pt idx="100">
                  <c:v>187</c:v>
                </c:pt>
                <c:pt idx="101">
                  <c:v>261</c:v>
                </c:pt>
                <c:pt idx="102">
                  <c:v>185</c:v>
                </c:pt>
                <c:pt idx="103">
                  <c:v>199</c:v>
                </c:pt>
                <c:pt idx="104">
                  <c:v>71</c:v>
                </c:pt>
                <c:pt idx="105">
                  <c:v>204</c:v>
                </c:pt>
                <c:pt idx="106">
                  <c:v>285</c:v>
                </c:pt>
                <c:pt idx="107">
                  <c:v>49</c:v>
                </c:pt>
                <c:pt idx="108">
                  <c:v>297</c:v>
                </c:pt>
                <c:pt idx="109">
                  <c:v>228</c:v>
                </c:pt>
                <c:pt idx="110">
                  <c:v>267</c:v>
                </c:pt>
                <c:pt idx="111">
                  <c:v>155</c:v>
                </c:pt>
                <c:pt idx="112">
                  <c:v>139</c:v>
                </c:pt>
                <c:pt idx="113">
                  <c:v>281</c:v>
                </c:pt>
                <c:pt idx="114">
                  <c:v>262</c:v>
                </c:pt>
                <c:pt idx="115">
                  <c:v>275</c:v>
                </c:pt>
                <c:pt idx="116">
                  <c:v>308</c:v>
                </c:pt>
                <c:pt idx="117">
                  <c:v>298</c:v>
                </c:pt>
                <c:pt idx="118">
                  <c:v>312</c:v>
                </c:pt>
                <c:pt idx="119">
                  <c:v>131</c:v>
                </c:pt>
                <c:pt idx="120">
                  <c:v>326</c:v>
                </c:pt>
                <c:pt idx="121">
                  <c:v>142</c:v>
                </c:pt>
                <c:pt idx="122">
                  <c:v>257</c:v>
                </c:pt>
                <c:pt idx="123">
                  <c:v>205</c:v>
                </c:pt>
                <c:pt idx="124">
                  <c:v>286</c:v>
                </c:pt>
                <c:pt idx="125">
                  <c:v>307</c:v>
                </c:pt>
                <c:pt idx="126">
                  <c:v>171</c:v>
                </c:pt>
                <c:pt idx="127">
                  <c:v>260</c:v>
                </c:pt>
                <c:pt idx="128">
                  <c:v>247</c:v>
                </c:pt>
                <c:pt idx="129">
                  <c:v>271</c:v>
                </c:pt>
                <c:pt idx="130">
                  <c:v>300</c:v>
                </c:pt>
                <c:pt idx="131">
                  <c:v>194</c:v>
                </c:pt>
                <c:pt idx="132">
                  <c:v>173</c:v>
                </c:pt>
                <c:pt idx="133">
                  <c:v>183</c:v>
                </c:pt>
                <c:pt idx="134">
                  <c:v>170</c:v>
                </c:pt>
                <c:pt idx="135">
                  <c:v>116</c:v>
                </c:pt>
                <c:pt idx="136">
                  <c:v>124</c:v>
                </c:pt>
                <c:pt idx="137">
                  <c:v>206</c:v>
                </c:pt>
                <c:pt idx="138">
                  <c:v>272</c:v>
                </c:pt>
                <c:pt idx="139">
                  <c:v>104</c:v>
                </c:pt>
                <c:pt idx="140">
                  <c:v>88</c:v>
                </c:pt>
                <c:pt idx="141">
                  <c:v>35</c:v>
                </c:pt>
                <c:pt idx="142">
                  <c:v>277</c:v>
                </c:pt>
                <c:pt idx="143">
                  <c:v>279</c:v>
                </c:pt>
                <c:pt idx="144">
                  <c:v>17</c:v>
                </c:pt>
                <c:pt idx="145">
                  <c:v>186</c:v>
                </c:pt>
                <c:pt idx="146">
                  <c:v>218</c:v>
                </c:pt>
                <c:pt idx="147">
                  <c:v>28</c:v>
                </c:pt>
                <c:pt idx="148">
                  <c:v>125</c:v>
                </c:pt>
                <c:pt idx="149">
                  <c:v>42</c:v>
                </c:pt>
                <c:pt idx="150">
                  <c:v>72</c:v>
                </c:pt>
                <c:pt idx="151">
                  <c:v>290</c:v>
                </c:pt>
                <c:pt idx="152">
                  <c:v>98</c:v>
                </c:pt>
                <c:pt idx="153">
                  <c:v>234</c:v>
                </c:pt>
                <c:pt idx="154">
                  <c:v>164</c:v>
                </c:pt>
                <c:pt idx="155">
                  <c:v>167</c:v>
                </c:pt>
                <c:pt idx="156">
                  <c:v>288</c:v>
                </c:pt>
                <c:pt idx="157">
                  <c:v>237</c:v>
                </c:pt>
                <c:pt idx="158">
                  <c:v>311</c:v>
                </c:pt>
                <c:pt idx="159">
                  <c:v>248</c:v>
                </c:pt>
                <c:pt idx="160">
                  <c:v>236</c:v>
                </c:pt>
                <c:pt idx="161">
                  <c:v>214</c:v>
                </c:pt>
                <c:pt idx="162">
                  <c:v>249</c:v>
                </c:pt>
                <c:pt idx="163">
                  <c:v>66</c:v>
                </c:pt>
                <c:pt idx="164">
                  <c:v>33</c:v>
                </c:pt>
                <c:pt idx="165">
                  <c:v>45</c:v>
                </c:pt>
                <c:pt idx="166">
                  <c:v>266</c:v>
                </c:pt>
                <c:pt idx="167">
                  <c:v>134</c:v>
                </c:pt>
                <c:pt idx="168">
                  <c:v>223</c:v>
                </c:pt>
                <c:pt idx="169">
                  <c:v>152</c:v>
                </c:pt>
                <c:pt idx="170">
                  <c:v>129</c:v>
                </c:pt>
                <c:pt idx="171">
                  <c:v>273</c:v>
                </c:pt>
                <c:pt idx="172">
                  <c:v>29</c:v>
                </c:pt>
                <c:pt idx="173">
                  <c:v>89</c:v>
                </c:pt>
                <c:pt idx="174">
                  <c:v>93</c:v>
                </c:pt>
                <c:pt idx="175">
                  <c:v>47</c:v>
                </c:pt>
                <c:pt idx="176">
                  <c:v>229</c:v>
                </c:pt>
                <c:pt idx="177">
                  <c:v>75</c:v>
                </c:pt>
                <c:pt idx="178">
                  <c:v>238</c:v>
                </c:pt>
                <c:pt idx="179">
                  <c:v>221</c:v>
                </c:pt>
                <c:pt idx="180">
                  <c:v>168</c:v>
                </c:pt>
                <c:pt idx="181">
                  <c:v>108</c:v>
                </c:pt>
                <c:pt idx="182">
                  <c:v>317</c:v>
                </c:pt>
                <c:pt idx="183">
                  <c:v>133</c:v>
                </c:pt>
                <c:pt idx="184">
                  <c:v>250</c:v>
                </c:pt>
                <c:pt idx="185">
                  <c:v>245</c:v>
                </c:pt>
                <c:pt idx="186">
                  <c:v>289</c:v>
                </c:pt>
                <c:pt idx="187">
                  <c:v>225</c:v>
                </c:pt>
                <c:pt idx="188">
                  <c:v>184</c:v>
                </c:pt>
                <c:pt idx="189">
                  <c:v>90</c:v>
                </c:pt>
                <c:pt idx="190">
                  <c:v>254</c:v>
                </c:pt>
                <c:pt idx="191">
                  <c:v>70</c:v>
                </c:pt>
                <c:pt idx="192">
                  <c:v>115</c:v>
                </c:pt>
                <c:pt idx="193">
                  <c:v>219</c:v>
                </c:pt>
                <c:pt idx="194">
                  <c:v>202</c:v>
                </c:pt>
                <c:pt idx="195">
                  <c:v>59</c:v>
                </c:pt>
                <c:pt idx="196">
                  <c:v>158</c:v>
                </c:pt>
                <c:pt idx="197">
                  <c:v>318</c:v>
                </c:pt>
                <c:pt idx="198">
                  <c:v>256</c:v>
                </c:pt>
                <c:pt idx="199">
                  <c:v>169</c:v>
                </c:pt>
                <c:pt idx="200">
                  <c:v>309</c:v>
                </c:pt>
                <c:pt idx="201">
                  <c:v>310</c:v>
                </c:pt>
                <c:pt idx="202">
                  <c:v>316</c:v>
                </c:pt>
                <c:pt idx="203">
                  <c:v>160</c:v>
                </c:pt>
                <c:pt idx="204">
                  <c:v>146</c:v>
                </c:pt>
                <c:pt idx="205">
                  <c:v>180</c:v>
                </c:pt>
                <c:pt idx="206">
                  <c:v>193</c:v>
                </c:pt>
                <c:pt idx="207">
                  <c:v>56</c:v>
                </c:pt>
                <c:pt idx="208">
                  <c:v>128</c:v>
                </c:pt>
                <c:pt idx="209">
                  <c:v>163</c:v>
                </c:pt>
                <c:pt idx="210">
                  <c:v>252</c:v>
                </c:pt>
                <c:pt idx="211">
                  <c:v>161</c:v>
                </c:pt>
                <c:pt idx="212">
                  <c:v>253</c:v>
                </c:pt>
                <c:pt idx="213">
                  <c:v>243</c:v>
                </c:pt>
                <c:pt idx="214">
                  <c:v>203</c:v>
                </c:pt>
                <c:pt idx="215">
                  <c:v>144</c:v>
                </c:pt>
                <c:pt idx="216">
                  <c:v>200</c:v>
                </c:pt>
                <c:pt idx="217">
                  <c:v>140</c:v>
                </c:pt>
                <c:pt idx="218">
                  <c:v>74</c:v>
                </c:pt>
                <c:pt idx="219">
                  <c:v>239</c:v>
                </c:pt>
                <c:pt idx="220">
                  <c:v>196</c:v>
                </c:pt>
                <c:pt idx="221">
                  <c:v>240</c:v>
                </c:pt>
                <c:pt idx="222">
                  <c:v>95</c:v>
                </c:pt>
                <c:pt idx="223">
                  <c:v>322</c:v>
                </c:pt>
                <c:pt idx="224">
                  <c:v>313</c:v>
                </c:pt>
                <c:pt idx="225">
                  <c:v>304</c:v>
                </c:pt>
                <c:pt idx="226">
                  <c:v>305</c:v>
                </c:pt>
                <c:pt idx="227">
                  <c:v>292</c:v>
                </c:pt>
                <c:pt idx="228">
                  <c:v>280</c:v>
                </c:pt>
                <c:pt idx="229">
                  <c:v>233</c:v>
                </c:pt>
                <c:pt idx="230">
                  <c:v>320</c:v>
                </c:pt>
                <c:pt idx="231">
                  <c:v>284</c:v>
                </c:pt>
                <c:pt idx="232">
                  <c:v>323</c:v>
                </c:pt>
                <c:pt idx="233">
                  <c:v>301</c:v>
                </c:pt>
                <c:pt idx="234">
                  <c:v>179</c:v>
                </c:pt>
                <c:pt idx="235">
                  <c:v>110</c:v>
                </c:pt>
                <c:pt idx="236">
                  <c:v>244</c:v>
                </c:pt>
                <c:pt idx="237">
                  <c:v>263</c:v>
                </c:pt>
                <c:pt idx="238">
                  <c:v>269</c:v>
                </c:pt>
                <c:pt idx="239">
                  <c:v>150</c:v>
                </c:pt>
                <c:pt idx="240">
                  <c:v>174</c:v>
                </c:pt>
                <c:pt idx="241">
                  <c:v>231</c:v>
                </c:pt>
                <c:pt idx="242">
                  <c:v>151</c:v>
                </c:pt>
                <c:pt idx="243">
                  <c:v>295</c:v>
                </c:pt>
                <c:pt idx="244">
                  <c:v>321</c:v>
                </c:pt>
                <c:pt idx="245">
                  <c:v>172</c:v>
                </c:pt>
                <c:pt idx="246">
                  <c:v>282</c:v>
                </c:pt>
                <c:pt idx="247">
                  <c:v>188</c:v>
                </c:pt>
                <c:pt idx="248">
                  <c:v>136</c:v>
                </c:pt>
                <c:pt idx="249">
                  <c:v>159</c:v>
                </c:pt>
                <c:pt idx="250">
                  <c:v>191</c:v>
                </c:pt>
                <c:pt idx="251">
                  <c:v>123</c:v>
                </c:pt>
                <c:pt idx="252">
                  <c:v>319</c:v>
                </c:pt>
                <c:pt idx="253">
                  <c:v>235</c:v>
                </c:pt>
                <c:pt idx="254">
                  <c:v>315</c:v>
                </c:pt>
                <c:pt idx="255">
                  <c:v>137</c:v>
                </c:pt>
                <c:pt idx="256">
                  <c:v>64</c:v>
                </c:pt>
                <c:pt idx="257">
                  <c:v>132</c:v>
                </c:pt>
                <c:pt idx="258">
                  <c:v>1</c:v>
                </c:pt>
                <c:pt idx="259">
                  <c:v>51</c:v>
                </c:pt>
                <c:pt idx="260">
                  <c:v>25</c:v>
                </c:pt>
                <c:pt idx="261">
                  <c:v>27</c:v>
                </c:pt>
                <c:pt idx="262">
                  <c:v>178</c:v>
                </c:pt>
                <c:pt idx="263">
                  <c:v>34</c:v>
                </c:pt>
                <c:pt idx="264">
                  <c:v>222</c:v>
                </c:pt>
                <c:pt idx="265">
                  <c:v>107</c:v>
                </c:pt>
                <c:pt idx="266">
                  <c:v>5</c:v>
                </c:pt>
                <c:pt idx="267">
                  <c:v>7</c:v>
                </c:pt>
                <c:pt idx="268">
                  <c:v>52</c:v>
                </c:pt>
                <c:pt idx="269">
                  <c:v>102</c:v>
                </c:pt>
                <c:pt idx="270">
                  <c:v>106</c:v>
                </c:pt>
                <c:pt idx="271">
                  <c:v>37</c:v>
                </c:pt>
                <c:pt idx="272">
                  <c:v>48</c:v>
                </c:pt>
                <c:pt idx="273">
                  <c:v>62</c:v>
                </c:pt>
                <c:pt idx="274">
                  <c:v>94</c:v>
                </c:pt>
                <c:pt idx="275">
                  <c:v>92</c:v>
                </c:pt>
                <c:pt idx="276">
                  <c:v>138</c:v>
                </c:pt>
                <c:pt idx="277">
                  <c:v>31</c:v>
                </c:pt>
                <c:pt idx="278">
                  <c:v>38</c:v>
                </c:pt>
                <c:pt idx="279">
                  <c:v>11</c:v>
                </c:pt>
                <c:pt idx="280">
                  <c:v>60</c:v>
                </c:pt>
                <c:pt idx="281">
                  <c:v>118</c:v>
                </c:pt>
                <c:pt idx="282">
                  <c:v>12</c:v>
                </c:pt>
                <c:pt idx="283">
                  <c:v>216</c:v>
                </c:pt>
                <c:pt idx="284">
                  <c:v>41</c:v>
                </c:pt>
                <c:pt idx="285">
                  <c:v>19</c:v>
                </c:pt>
                <c:pt idx="286">
                  <c:v>30</c:v>
                </c:pt>
                <c:pt idx="287">
                  <c:v>96</c:v>
                </c:pt>
                <c:pt idx="288">
                  <c:v>101</c:v>
                </c:pt>
                <c:pt idx="289">
                  <c:v>100</c:v>
                </c:pt>
                <c:pt idx="290">
                  <c:v>73</c:v>
                </c:pt>
                <c:pt idx="291">
                  <c:v>80</c:v>
                </c:pt>
                <c:pt idx="292">
                  <c:v>226</c:v>
                </c:pt>
                <c:pt idx="293">
                  <c:v>3</c:v>
                </c:pt>
                <c:pt idx="294">
                  <c:v>157</c:v>
                </c:pt>
                <c:pt idx="295">
                  <c:v>195</c:v>
                </c:pt>
                <c:pt idx="296">
                  <c:v>39</c:v>
                </c:pt>
                <c:pt idx="297">
                  <c:v>220</c:v>
                </c:pt>
                <c:pt idx="298">
                  <c:v>69</c:v>
                </c:pt>
                <c:pt idx="299">
                  <c:v>91</c:v>
                </c:pt>
                <c:pt idx="300">
                  <c:v>87</c:v>
                </c:pt>
                <c:pt idx="301">
                  <c:v>53</c:v>
                </c:pt>
                <c:pt idx="302">
                  <c:v>50</c:v>
                </c:pt>
                <c:pt idx="303">
                  <c:v>2</c:v>
                </c:pt>
                <c:pt idx="304">
                  <c:v>76</c:v>
                </c:pt>
                <c:pt idx="305">
                  <c:v>21</c:v>
                </c:pt>
                <c:pt idx="306">
                  <c:v>213</c:v>
                </c:pt>
                <c:pt idx="307">
                  <c:v>166</c:v>
                </c:pt>
                <c:pt idx="308">
                  <c:v>153</c:v>
                </c:pt>
                <c:pt idx="309">
                  <c:v>86</c:v>
                </c:pt>
                <c:pt idx="310">
                  <c:v>13</c:v>
                </c:pt>
                <c:pt idx="311">
                  <c:v>99</c:v>
                </c:pt>
                <c:pt idx="312">
                  <c:v>278</c:v>
                </c:pt>
                <c:pt idx="313">
                  <c:v>22</c:v>
                </c:pt>
                <c:pt idx="314">
                  <c:v>26</c:v>
                </c:pt>
                <c:pt idx="315">
                  <c:v>212</c:v>
                </c:pt>
                <c:pt idx="316">
                  <c:v>8</c:v>
                </c:pt>
                <c:pt idx="317">
                  <c:v>119</c:v>
                </c:pt>
                <c:pt idx="318">
                  <c:v>296</c:v>
                </c:pt>
                <c:pt idx="319">
                  <c:v>23</c:v>
                </c:pt>
                <c:pt idx="320">
                  <c:v>217</c:v>
                </c:pt>
                <c:pt idx="321">
                  <c:v>6</c:v>
                </c:pt>
                <c:pt idx="322">
                  <c:v>15</c:v>
                </c:pt>
                <c:pt idx="323">
                  <c:v>147</c:v>
                </c:pt>
                <c:pt idx="324">
                  <c:v>43</c:v>
                </c:pt>
              </c:numCache>
            </c:numRef>
          </c:xVal>
          <c:yVal>
            <c:numRef>
              <c:f>'Data for figs 1.20_1.25'!$X$6:$X$330</c:f>
              <c:numCache>
                <c:formatCode>0.0</c:formatCode>
                <c:ptCount val="325"/>
                <c:pt idx="0">
                  <c:v>20.339175945512299</c:v>
                </c:pt>
                <c:pt idx="1">
                  <c:v>20.442489105379099</c:v>
                </c:pt>
                <c:pt idx="2">
                  <c:v>18.151424653619198</c:v>
                </c:pt>
                <c:pt idx="3">
                  <c:v>13.185982425354</c:v>
                </c:pt>
                <c:pt idx="4">
                  <c:v>13.089001339237599</c:v>
                </c:pt>
                <c:pt idx="5">
                  <c:v>18.237775093630201</c:v>
                </c:pt>
                <c:pt idx="6">
                  <c:v>14.2050059757655</c:v>
                </c:pt>
                <c:pt idx="7">
                  <c:v>16.869722024341801</c:v>
                </c:pt>
                <c:pt idx="8">
                  <c:v>17.1144337786927</c:v>
                </c:pt>
                <c:pt idx="9">
                  <c:v>20.452396592133599</c:v>
                </c:pt>
                <c:pt idx="10">
                  <c:v>13.2472597323538</c:v>
                </c:pt>
                <c:pt idx="11">
                  <c:v>14.918689401541499</c:v>
                </c:pt>
                <c:pt idx="12">
                  <c:v>16.1040416415603</c:v>
                </c:pt>
                <c:pt idx="13">
                  <c:v>10.9574024495631</c:v>
                </c:pt>
                <c:pt idx="14">
                  <c:v>15.5479315017836</c:v>
                </c:pt>
                <c:pt idx="15">
                  <c:v>19.342005722636699</c:v>
                </c:pt>
                <c:pt idx="16">
                  <c:v>0</c:v>
                </c:pt>
                <c:pt idx="17">
                  <c:v>17.737691669439101</c:v>
                </c:pt>
                <c:pt idx="18">
                  <c:v>12.2935123618005</c:v>
                </c:pt>
                <c:pt idx="19">
                  <c:v>17.969745127034301</c:v>
                </c:pt>
                <c:pt idx="20">
                  <c:v>13.669846466339701</c:v>
                </c:pt>
                <c:pt idx="21">
                  <c:v>10.2765212626748</c:v>
                </c:pt>
                <c:pt idx="22">
                  <c:v>13.654611411181699</c:v>
                </c:pt>
                <c:pt idx="23">
                  <c:v>11.425392972279599</c:v>
                </c:pt>
                <c:pt idx="24">
                  <c:v>8.5849703580057302</c:v>
                </c:pt>
                <c:pt idx="25">
                  <c:v>13.631079789034899</c:v>
                </c:pt>
                <c:pt idx="26">
                  <c:v>16.231435750251901</c:v>
                </c:pt>
                <c:pt idx="27">
                  <c:v>13.0973595346337</c:v>
                </c:pt>
                <c:pt idx="28">
                  <c:v>8.7964247377237896</c:v>
                </c:pt>
                <c:pt idx="29">
                  <c:v>11.2227296579849</c:v>
                </c:pt>
                <c:pt idx="30">
                  <c:v>15.5671880724434</c:v>
                </c:pt>
                <c:pt idx="31">
                  <c:v>21.387106441195002</c:v>
                </c:pt>
                <c:pt idx="32">
                  <c:v>12.4669208319741</c:v>
                </c:pt>
                <c:pt idx="33">
                  <c:v>10.6152248505849</c:v>
                </c:pt>
                <c:pt idx="34">
                  <c:v>12.0066662116997</c:v>
                </c:pt>
                <c:pt idx="35">
                  <c:v>8.8051038620161801</c:v>
                </c:pt>
                <c:pt idx="36">
                  <c:v>7.3333690174767998</c:v>
                </c:pt>
                <c:pt idx="37">
                  <c:v>14.005636599499001</c:v>
                </c:pt>
                <c:pt idx="38">
                  <c:v>21.023549486496599</c:v>
                </c:pt>
                <c:pt idx="39">
                  <c:v>12.524890015069801</c:v>
                </c:pt>
                <c:pt idx="40">
                  <c:v>9.3256961282338402</c:v>
                </c:pt>
                <c:pt idx="41">
                  <c:v>15.4353770046507</c:v>
                </c:pt>
                <c:pt idx="42">
                  <c:v>13.152259786803301</c:v>
                </c:pt>
                <c:pt idx="43">
                  <c:v>14.1534698933513</c:v>
                </c:pt>
                <c:pt idx="44">
                  <c:v>10.670568673490299</c:v>
                </c:pt>
                <c:pt idx="45">
                  <c:v>9.4685491332356406</c:v>
                </c:pt>
                <c:pt idx="46">
                  <c:v>17.1942914379683</c:v>
                </c:pt>
                <c:pt idx="47">
                  <c:v>11.5325242227059</c:v>
                </c:pt>
                <c:pt idx="48">
                  <c:v>12.5299113298333</c:v>
                </c:pt>
                <c:pt idx="49">
                  <c:v>11.189373543697601</c:v>
                </c:pt>
                <c:pt idx="50">
                  <c:v>12.651756403596901</c:v>
                </c:pt>
                <c:pt idx="51">
                  <c:v>10.268003381084601</c:v>
                </c:pt>
                <c:pt idx="52">
                  <c:v>10.6941529338665</c:v>
                </c:pt>
                <c:pt idx="53">
                  <c:v>11.6782751315758</c:v>
                </c:pt>
                <c:pt idx="54">
                  <c:v>14.0176527611543</c:v>
                </c:pt>
                <c:pt idx="55">
                  <c:v>10.101781303307799</c:v>
                </c:pt>
                <c:pt idx="56">
                  <c:v>6.6791525779636096</c:v>
                </c:pt>
                <c:pt idx="57">
                  <c:v>9.2150968606099095</c:v>
                </c:pt>
                <c:pt idx="58">
                  <c:v>8.7822739591645504</c:v>
                </c:pt>
                <c:pt idx="59">
                  <c:v>10.717885553509101</c:v>
                </c:pt>
                <c:pt idx="60">
                  <c:v>14.8285411470961</c:v>
                </c:pt>
                <c:pt idx="61">
                  <c:v>14.699810979348699</c:v>
                </c:pt>
                <c:pt idx="62">
                  <c:v>10.370616951212501</c:v>
                </c:pt>
                <c:pt idx="63">
                  <c:v>9.7131183528469691</c:v>
                </c:pt>
                <c:pt idx="64">
                  <c:v>14.325971519735701</c:v>
                </c:pt>
                <c:pt idx="65">
                  <c:v>14.305979270714801</c:v>
                </c:pt>
                <c:pt idx="66">
                  <c:v>14.5855932184019</c:v>
                </c:pt>
                <c:pt idx="67">
                  <c:v>14.8492110057439</c:v>
                </c:pt>
                <c:pt idx="68">
                  <c:v>11.164407668478599</c:v>
                </c:pt>
                <c:pt idx="69">
                  <c:v>9.7385875707148202</c:v>
                </c:pt>
                <c:pt idx="70">
                  <c:v>13.001617407909301</c:v>
                </c:pt>
                <c:pt idx="71">
                  <c:v>11.1846031787793</c:v>
                </c:pt>
                <c:pt idx="72">
                  <c:v>15.779208833344301</c:v>
                </c:pt>
                <c:pt idx="73">
                  <c:v>7.2928749206158896</c:v>
                </c:pt>
                <c:pt idx="74">
                  <c:v>17.175963985065501</c:v>
                </c:pt>
                <c:pt idx="75">
                  <c:v>13.350717921464099</c:v>
                </c:pt>
                <c:pt idx="76">
                  <c:v>10.3613573617779</c:v>
                </c:pt>
                <c:pt idx="77">
                  <c:v>10.0895128527866</c:v>
                </c:pt>
                <c:pt idx="78">
                  <c:v>10.772046963142801</c:v>
                </c:pt>
                <c:pt idx="79">
                  <c:v>10.2426026085883</c:v>
                </c:pt>
                <c:pt idx="80">
                  <c:v>10.8454158236142</c:v>
                </c:pt>
                <c:pt idx="81">
                  <c:v>17.603443010336001</c:v>
                </c:pt>
                <c:pt idx="82">
                  <c:v>8.8498420009866301</c:v>
                </c:pt>
                <c:pt idx="83">
                  <c:v>9.7431162881589408</c:v>
                </c:pt>
                <c:pt idx="84">
                  <c:v>15.6428596760045</c:v>
                </c:pt>
                <c:pt idx="85">
                  <c:v>6.5653997567958298</c:v>
                </c:pt>
                <c:pt idx="86">
                  <c:v>12.8758169547554</c:v>
                </c:pt>
                <c:pt idx="87">
                  <c:v>8.5739066406683406</c:v>
                </c:pt>
                <c:pt idx="88">
                  <c:v>11.5791078654938</c:v>
                </c:pt>
                <c:pt idx="89">
                  <c:v>8.8552443564239702</c:v>
                </c:pt>
                <c:pt idx="90">
                  <c:v>10.525287595421</c:v>
                </c:pt>
                <c:pt idx="91">
                  <c:v>15.6303853807783</c:v>
                </c:pt>
                <c:pt idx="92">
                  <c:v>13.235081078378901</c:v>
                </c:pt>
                <c:pt idx="93">
                  <c:v>16.986007686465602</c:v>
                </c:pt>
                <c:pt idx="94">
                  <c:v>11.1366428088368</c:v>
                </c:pt>
                <c:pt idx="95">
                  <c:v>8.8769824436547395</c:v>
                </c:pt>
                <c:pt idx="96">
                  <c:v>10.3537745517211</c:v>
                </c:pt>
                <c:pt idx="97">
                  <c:v>13.4176502914154</c:v>
                </c:pt>
                <c:pt idx="98">
                  <c:v>13.468733926959599</c:v>
                </c:pt>
                <c:pt idx="99">
                  <c:v>7.8932245516409898</c:v>
                </c:pt>
                <c:pt idx="100">
                  <c:v>13.1613750109767</c:v>
                </c:pt>
                <c:pt idx="101">
                  <c:v>10.463460262481799</c:v>
                </c:pt>
                <c:pt idx="102">
                  <c:v>10.5106026076235</c:v>
                </c:pt>
                <c:pt idx="103">
                  <c:v>10.5475964350144</c:v>
                </c:pt>
                <c:pt idx="104">
                  <c:v>17.712558569301301</c:v>
                </c:pt>
                <c:pt idx="105">
                  <c:v>11.7441222145442</c:v>
                </c:pt>
                <c:pt idx="106">
                  <c:v>6.1507613454594097</c:v>
                </c:pt>
                <c:pt idx="107">
                  <c:v>15.682315965756301</c:v>
                </c:pt>
                <c:pt idx="108">
                  <c:v>8.6475525581365797</c:v>
                </c:pt>
                <c:pt idx="109">
                  <c:v>10.9988959150461</c:v>
                </c:pt>
                <c:pt idx="110">
                  <c:v>13.175736169345999</c:v>
                </c:pt>
                <c:pt idx="111">
                  <c:v>11.5309206075885</c:v>
                </c:pt>
                <c:pt idx="112">
                  <c:v>15.537583904731999</c:v>
                </c:pt>
                <c:pt idx="113">
                  <c:v>10.3352530220749</c:v>
                </c:pt>
                <c:pt idx="114">
                  <c:v>13.489999922090201</c:v>
                </c:pt>
                <c:pt idx="115">
                  <c:v>12.832025240965301</c:v>
                </c:pt>
                <c:pt idx="116">
                  <c:v>8.3278852717287304</c:v>
                </c:pt>
                <c:pt idx="117">
                  <c:v>8.9160812540833305</c:v>
                </c:pt>
                <c:pt idx="118">
                  <c:v>12.4413591901684</c:v>
                </c:pt>
                <c:pt idx="119">
                  <c:v>14.7685861114362</c:v>
                </c:pt>
                <c:pt idx="120">
                  <c:v>6.2472364542048098</c:v>
                </c:pt>
                <c:pt idx="121">
                  <c:v>12.804511997280001</c:v>
                </c:pt>
                <c:pt idx="122">
                  <c:v>7.8482597730506098</c:v>
                </c:pt>
                <c:pt idx="123">
                  <c:v>16.1630418334097</c:v>
                </c:pt>
                <c:pt idx="124">
                  <c:v>10.5139666939919</c:v>
                </c:pt>
                <c:pt idx="125">
                  <c:v>8.9284959802025003</c:v>
                </c:pt>
                <c:pt idx="126">
                  <c:v>11.143669492063999</c:v>
                </c:pt>
                <c:pt idx="127">
                  <c:v>9.0896747921051304</c:v>
                </c:pt>
                <c:pt idx="128">
                  <c:v>12.4580857416789</c:v>
                </c:pt>
                <c:pt idx="129">
                  <c:v>9.2013470019484203</c:v>
                </c:pt>
                <c:pt idx="130">
                  <c:v>11.7430696252835</c:v>
                </c:pt>
                <c:pt idx="131">
                  <c:v>15.9132111680577</c:v>
                </c:pt>
                <c:pt idx="132">
                  <c:v>11.452739860648901</c:v>
                </c:pt>
                <c:pt idx="133">
                  <c:v>11.5328924819698</c:v>
                </c:pt>
                <c:pt idx="134">
                  <c:v>15.846625530761701</c:v>
                </c:pt>
                <c:pt idx="135">
                  <c:v>8.7399876880821594</c:v>
                </c:pt>
                <c:pt idx="136">
                  <c:v>12.591717186742001</c:v>
                </c:pt>
                <c:pt idx="137">
                  <c:v>10.0279432738545</c:v>
                </c:pt>
                <c:pt idx="138">
                  <c:v>12.042712225528</c:v>
                </c:pt>
                <c:pt idx="139">
                  <c:v>11.5711693706082</c:v>
                </c:pt>
                <c:pt idx="140">
                  <c:v>11.5419903089761</c:v>
                </c:pt>
                <c:pt idx="141">
                  <c:v>13.022465850814401</c:v>
                </c:pt>
                <c:pt idx="142">
                  <c:v>10.6641135177068</c:v>
                </c:pt>
                <c:pt idx="143">
                  <c:v>10.8102432883594</c:v>
                </c:pt>
                <c:pt idx="144">
                  <c:v>19.044266998605199</c:v>
                </c:pt>
                <c:pt idx="145">
                  <c:v>15.104562923963201</c:v>
                </c:pt>
                <c:pt idx="146">
                  <c:v>13.4988299189766</c:v>
                </c:pt>
                <c:pt idx="147">
                  <c:v>11.7714553389968</c:v>
                </c:pt>
                <c:pt idx="148">
                  <c:v>17.679909953664701</c:v>
                </c:pt>
                <c:pt idx="149">
                  <c:v>14.413455242134299</c:v>
                </c:pt>
                <c:pt idx="150">
                  <c:v>16.253706255015199</c:v>
                </c:pt>
                <c:pt idx="151">
                  <c:v>12.9875851956853</c:v>
                </c:pt>
                <c:pt idx="152">
                  <c:v>15.0962403610156</c:v>
                </c:pt>
                <c:pt idx="153">
                  <c:v>14.4362216096116</c:v>
                </c:pt>
                <c:pt idx="154">
                  <c:v>13.969299038610499</c:v>
                </c:pt>
                <c:pt idx="155">
                  <c:v>13.1083835546512</c:v>
                </c:pt>
                <c:pt idx="156">
                  <c:v>12.729835564035699</c:v>
                </c:pt>
                <c:pt idx="157">
                  <c:v>10.8480838294881</c:v>
                </c:pt>
                <c:pt idx="158">
                  <c:v>9.85374524499003</c:v>
                </c:pt>
                <c:pt idx="159">
                  <c:v>8.1564930605937498</c:v>
                </c:pt>
                <c:pt idx="160">
                  <c:v>10.2278673148459</c:v>
                </c:pt>
                <c:pt idx="161">
                  <c:v>11.6405542959683</c:v>
                </c:pt>
                <c:pt idx="162">
                  <c:v>11.1076651452466</c:v>
                </c:pt>
                <c:pt idx="163">
                  <c:v>15.385268360311199</c:v>
                </c:pt>
                <c:pt idx="164">
                  <c:v>16.350321770020301</c:v>
                </c:pt>
                <c:pt idx="165">
                  <c:v>21.541141580017801</c:v>
                </c:pt>
                <c:pt idx="166">
                  <c:v>8.3643162904192501</c:v>
                </c:pt>
                <c:pt idx="167">
                  <c:v>12.105873987101599</c:v>
                </c:pt>
                <c:pt idx="168">
                  <c:v>8.0189486818726703</c:v>
                </c:pt>
                <c:pt idx="169">
                  <c:v>10.9566452314837</c:v>
                </c:pt>
                <c:pt idx="170">
                  <c:v>12.785699697088701</c:v>
                </c:pt>
                <c:pt idx="171">
                  <c:v>10.7809660150085</c:v>
                </c:pt>
                <c:pt idx="172">
                  <c:v>12.0945805120438</c:v>
                </c:pt>
                <c:pt idx="173">
                  <c:v>13.021394469502299</c:v>
                </c:pt>
                <c:pt idx="174">
                  <c:v>11.717073716059399</c:v>
                </c:pt>
                <c:pt idx="175">
                  <c:v>12.8499241359733</c:v>
                </c:pt>
                <c:pt idx="176">
                  <c:v>9.7788886782107092</c:v>
                </c:pt>
                <c:pt idx="177">
                  <c:v>21.958493398013001</c:v>
                </c:pt>
                <c:pt idx="178">
                  <c:v>8.4940858538077695</c:v>
                </c:pt>
                <c:pt idx="179">
                  <c:v>12.3397955890727</c:v>
                </c:pt>
                <c:pt idx="180">
                  <c:v>14.156221830306301</c:v>
                </c:pt>
                <c:pt idx="181">
                  <c:v>12.9208915586022</c:v>
                </c:pt>
                <c:pt idx="182">
                  <c:v>9.03698347776837</c:v>
                </c:pt>
                <c:pt idx="183">
                  <c:v>15.0250647211026</c:v>
                </c:pt>
                <c:pt idx="184">
                  <c:v>8.7148543484665506</c:v>
                </c:pt>
                <c:pt idx="185">
                  <c:v>5.2112492028944404</c:v>
                </c:pt>
                <c:pt idx="186">
                  <c:v>12.394027143603701</c:v>
                </c:pt>
                <c:pt idx="187">
                  <c:v>14.0358955120722</c:v>
                </c:pt>
                <c:pt idx="188">
                  <c:v>9.7532214499711696</c:v>
                </c:pt>
                <c:pt idx="189">
                  <c:v>15.044637621100099</c:v>
                </c:pt>
                <c:pt idx="190">
                  <c:v>12.613373792104801</c:v>
                </c:pt>
                <c:pt idx="191">
                  <c:v>14.704711084079401</c:v>
                </c:pt>
                <c:pt idx="192">
                  <c:v>13.0746383287005</c:v>
                </c:pt>
                <c:pt idx="193">
                  <c:v>9.8584102509478804</c:v>
                </c:pt>
                <c:pt idx="194">
                  <c:v>15.5380219886758</c:v>
                </c:pt>
                <c:pt idx="195">
                  <c:v>13.792972450242599</c:v>
                </c:pt>
                <c:pt idx="196">
                  <c:v>11.550490174700601</c:v>
                </c:pt>
                <c:pt idx="197">
                  <c:v>9.8638228382632001</c:v>
                </c:pt>
                <c:pt idx="198">
                  <c:v>8.8931789990803196</c:v>
                </c:pt>
                <c:pt idx="199">
                  <c:v>16.826670022254699</c:v>
                </c:pt>
                <c:pt idx="200">
                  <c:v>8.6219976207977904</c:v>
                </c:pt>
                <c:pt idx="201">
                  <c:v>8.7281473877486402</c:v>
                </c:pt>
                <c:pt idx="202">
                  <c:v>9.1376922252227502</c:v>
                </c:pt>
                <c:pt idx="203">
                  <c:v>13.6404956176561</c:v>
                </c:pt>
                <c:pt idx="204">
                  <c:v>8.5540737566122491</c:v>
                </c:pt>
                <c:pt idx="205">
                  <c:v>12.3528876709274</c:v>
                </c:pt>
                <c:pt idx="206">
                  <c:v>9.0188872338859607</c:v>
                </c:pt>
                <c:pt idx="207">
                  <c:v>6.6210371765066798</c:v>
                </c:pt>
                <c:pt idx="208">
                  <c:v>14.0128116920264</c:v>
                </c:pt>
                <c:pt idx="209">
                  <c:v>14.443582770041401</c:v>
                </c:pt>
                <c:pt idx="210">
                  <c:v>12.0811300730771</c:v>
                </c:pt>
                <c:pt idx="211">
                  <c:v>9.1501275581038808</c:v>
                </c:pt>
                <c:pt idx="212">
                  <c:v>10.6707680460514</c:v>
                </c:pt>
                <c:pt idx="213">
                  <c:v>8.4837338392988908</c:v>
                </c:pt>
                <c:pt idx="214">
                  <c:v>10.6361548328032</c:v>
                </c:pt>
                <c:pt idx="215">
                  <c:v>10.666020563179</c:v>
                </c:pt>
                <c:pt idx="216">
                  <c:v>10.3529645584857</c:v>
                </c:pt>
                <c:pt idx="217">
                  <c:v>12.0240591561152</c:v>
                </c:pt>
                <c:pt idx="218">
                  <c:v>14.132050156634801</c:v>
                </c:pt>
                <c:pt idx="219">
                  <c:v>7.1364503883957902</c:v>
                </c:pt>
                <c:pt idx="220">
                  <c:v>10.209075650115899</c:v>
                </c:pt>
                <c:pt idx="221">
                  <c:v>8.8732245085555004</c:v>
                </c:pt>
                <c:pt idx="222">
                  <c:v>14.0243241187521</c:v>
                </c:pt>
                <c:pt idx="223">
                  <c:v>12.0947955532557</c:v>
                </c:pt>
                <c:pt idx="224">
                  <c:v>7.8054917503510497</c:v>
                </c:pt>
                <c:pt idx="225">
                  <c:v>9.1629728745286396</c:v>
                </c:pt>
                <c:pt idx="226">
                  <c:v>9.5183373744017707</c:v>
                </c:pt>
                <c:pt idx="227">
                  <c:v>14.2550091772939</c:v>
                </c:pt>
                <c:pt idx="228">
                  <c:v>6.5572012718009303</c:v>
                </c:pt>
                <c:pt idx="229">
                  <c:v>14.4779269021556</c:v>
                </c:pt>
                <c:pt idx="230">
                  <c:v>10.326352085373699</c:v>
                </c:pt>
                <c:pt idx="231">
                  <c:v>10.365089261966</c:v>
                </c:pt>
                <c:pt idx="232">
                  <c:v>7.0064206478711197</c:v>
                </c:pt>
                <c:pt idx="233">
                  <c:v>9.08561461067214</c:v>
                </c:pt>
                <c:pt idx="234">
                  <c:v>10.283416169843299</c:v>
                </c:pt>
                <c:pt idx="235">
                  <c:v>11.826316985941601</c:v>
                </c:pt>
                <c:pt idx="236">
                  <c:v>9.6488762477924208</c:v>
                </c:pt>
                <c:pt idx="237">
                  <c:v>11.209828148678801</c:v>
                </c:pt>
                <c:pt idx="238">
                  <c:v>11.312523325644801</c:v>
                </c:pt>
                <c:pt idx="239">
                  <c:v>9.4796389708418793</c:v>
                </c:pt>
                <c:pt idx="240">
                  <c:v>12.3426635203059</c:v>
                </c:pt>
                <c:pt idx="241">
                  <c:v>13.425247468851801</c:v>
                </c:pt>
                <c:pt idx="242">
                  <c:v>11.429027439340199</c:v>
                </c:pt>
                <c:pt idx="243">
                  <c:v>8.6508303362224197</c:v>
                </c:pt>
                <c:pt idx="244">
                  <c:v>10.5049570547081</c:v>
                </c:pt>
                <c:pt idx="245">
                  <c:v>10.6951467037083</c:v>
                </c:pt>
                <c:pt idx="246">
                  <c:v>8.2977580648850395</c:v>
                </c:pt>
                <c:pt idx="247">
                  <c:v>11.8176140696925</c:v>
                </c:pt>
                <c:pt idx="248">
                  <c:v>14.245616895753599</c:v>
                </c:pt>
                <c:pt idx="249">
                  <c:v>14.499176684814399</c:v>
                </c:pt>
                <c:pt idx="250">
                  <c:v>9.7388065975126192</c:v>
                </c:pt>
                <c:pt idx="251">
                  <c:v>16.040956175023901</c:v>
                </c:pt>
                <c:pt idx="252">
                  <c:v>12.5140456821595</c:v>
                </c:pt>
                <c:pt idx="253">
                  <c:v>10.6319815752548</c:v>
                </c:pt>
                <c:pt idx="254">
                  <c:v>9.73093646029273</c:v>
                </c:pt>
                <c:pt idx="255">
                  <c:v>15.643536179825499</c:v>
                </c:pt>
                <c:pt idx="256">
                  <c:v>15.473272956663999</c:v>
                </c:pt>
                <c:pt idx="257">
                  <c:v>12.938980650664201</c:v>
                </c:pt>
                <c:pt idx="258">
                  <c:v>21.381210769643602</c:v>
                </c:pt>
                <c:pt idx="259">
                  <c:v>17.6115142848167</c:v>
                </c:pt>
                <c:pt idx="260">
                  <c:v>18.3067028271387</c:v>
                </c:pt>
                <c:pt idx="261">
                  <c:v>15.327829356162599</c:v>
                </c:pt>
                <c:pt idx="262">
                  <c:v>12.1375813101722</c:v>
                </c:pt>
                <c:pt idx="263">
                  <c:v>22.029925102248299</c:v>
                </c:pt>
                <c:pt idx="264">
                  <c:v>13.2706107180658</c:v>
                </c:pt>
                <c:pt idx="265">
                  <c:v>17.422173084164601</c:v>
                </c:pt>
                <c:pt idx="266">
                  <c:v>18.764304211512101</c:v>
                </c:pt>
                <c:pt idx="267">
                  <c:v>19.4377151700292</c:v>
                </c:pt>
                <c:pt idx="268">
                  <c:v>11.923396655494299</c:v>
                </c:pt>
                <c:pt idx="269">
                  <c:v>12.3678874607659</c:v>
                </c:pt>
                <c:pt idx="270">
                  <c:v>16.097158853380201</c:v>
                </c:pt>
                <c:pt idx="271">
                  <c:v>16.606437658738098</c:v>
                </c:pt>
                <c:pt idx="272">
                  <c:v>13.374907064842001</c:v>
                </c:pt>
                <c:pt idx="273">
                  <c:v>12.672597581737</c:v>
                </c:pt>
                <c:pt idx="274">
                  <c:v>14.6690519940679</c:v>
                </c:pt>
                <c:pt idx="275">
                  <c:v>15.7865238798811</c:v>
                </c:pt>
                <c:pt idx="276">
                  <c:v>15.1321197562709</c:v>
                </c:pt>
                <c:pt idx="277">
                  <c:v>12.379628015583499</c:v>
                </c:pt>
                <c:pt idx="278">
                  <c:v>18.108748920234198</c:v>
                </c:pt>
                <c:pt idx="279">
                  <c:v>15.2771689749265</c:v>
                </c:pt>
                <c:pt idx="280">
                  <c:v>15.557813436555399</c:v>
                </c:pt>
                <c:pt idx="281">
                  <c:v>13.003582938865099</c:v>
                </c:pt>
                <c:pt idx="282">
                  <c:v>15.4887805469198</c:v>
                </c:pt>
                <c:pt idx="283">
                  <c:v>10.288244687750501</c:v>
                </c:pt>
                <c:pt idx="284">
                  <c:v>18.5563660379086</c:v>
                </c:pt>
                <c:pt idx="285">
                  <c:v>19.0782910668627</c:v>
                </c:pt>
                <c:pt idx="286">
                  <c:v>18.075659026274401</c:v>
                </c:pt>
                <c:pt idx="287">
                  <c:v>15.7663808329179</c:v>
                </c:pt>
                <c:pt idx="288">
                  <c:v>14.585588904070599</c:v>
                </c:pt>
                <c:pt idx="289">
                  <c:v>12.678069990043999</c:v>
                </c:pt>
                <c:pt idx="290">
                  <c:v>16.744637046125199</c:v>
                </c:pt>
                <c:pt idx="291">
                  <c:v>17.2244359226281</c:v>
                </c:pt>
                <c:pt idx="292">
                  <c:v>0</c:v>
                </c:pt>
                <c:pt idx="293">
                  <c:v>20.0353850008186</c:v>
                </c:pt>
                <c:pt idx="294">
                  <c:v>9.1375909802677509</c:v>
                </c:pt>
                <c:pt idx="295">
                  <c:v>11.5526858859398</c:v>
                </c:pt>
                <c:pt idx="296">
                  <c:v>19.2103607838153</c:v>
                </c:pt>
                <c:pt idx="297">
                  <c:v>10.5164880339779</c:v>
                </c:pt>
                <c:pt idx="298">
                  <c:v>9.7025671594650298</c:v>
                </c:pt>
                <c:pt idx="299">
                  <c:v>15.585569922946799</c:v>
                </c:pt>
                <c:pt idx="300">
                  <c:v>13.2353617016763</c:v>
                </c:pt>
                <c:pt idx="301">
                  <c:v>12.2324384819711</c:v>
                </c:pt>
                <c:pt idx="302">
                  <c:v>14.1057503197855</c:v>
                </c:pt>
                <c:pt idx="303">
                  <c:v>16.371601005913</c:v>
                </c:pt>
                <c:pt idx="304">
                  <c:v>9.9740723842871493</c:v>
                </c:pt>
                <c:pt idx="305">
                  <c:v>15.0889662168032</c:v>
                </c:pt>
                <c:pt idx="306">
                  <c:v>9.6863117160632708</c:v>
                </c:pt>
                <c:pt idx="307">
                  <c:v>10.3827980066251</c:v>
                </c:pt>
                <c:pt idx="308">
                  <c:v>15.9469201438518</c:v>
                </c:pt>
                <c:pt idx="309">
                  <c:v>17.0759172019497</c:v>
                </c:pt>
                <c:pt idx="310">
                  <c:v>13.4468419494524</c:v>
                </c:pt>
                <c:pt idx="311">
                  <c:v>8.7951796853628093</c:v>
                </c:pt>
                <c:pt idx="312">
                  <c:v>11.487715235386499</c:v>
                </c:pt>
                <c:pt idx="313">
                  <c:v>22.0796702038358</c:v>
                </c:pt>
                <c:pt idx="314">
                  <c:v>16.140053779679601</c:v>
                </c:pt>
                <c:pt idx="315">
                  <c:v>10.354542904741701</c:v>
                </c:pt>
                <c:pt idx="316">
                  <c:v>21.0141822886924</c:v>
                </c:pt>
                <c:pt idx="317">
                  <c:v>14.5593756509742</c:v>
                </c:pt>
                <c:pt idx="318">
                  <c:v>9.1329483131609308</c:v>
                </c:pt>
                <c:pt idx="319">
                  <c:v>13.4897242343076</c:v>
                </c:pt>
                <c:pt idx="320">
                  <c:v>9.1402036838953595</c:v>
                </c:pt>
                <c:pt idx="321">
                  <c:v>18.100045440355199</c:v>
                </c:pt>
                <c:pt idx="322">
                  <c:v>13.9389693957636</c:v>
                </c:pt>
                <c:pt idx="323">
                  <c:v>12.5427007460588</c:v>
                </c:pt>
                <c:pt idx="324">
                  <c:v>14.792808655576801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3A0-4CDB-AA59-A2433BA03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040576"/>
        <c:axId val="132046848"/>
      </c:scatterChart>
      <c:valAx>
        <c:axId val="13204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Rank of average deprivation by local authority (most to least)</a:t>
                </a:r>
              </a:p>
            </c:rich>
          </c:tx>
          <c:layout>
            <c:manualLayout>
              <c:xMode val="edge"/>
              <c:yMode val="edge"/>
              <c:x val="0.2526139607676442"/>
              <c:y val="0.9371612962962963"/>
            </c:manualLayout>
          </c:layout>
          <c:overlay val="0"/>
        </c:title>
        <c:numFmt formatCode="0" sourceLinked="0"/>
        <c:majorTickMark val="cross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2046848"/>
        <c:crosses val="autoZero"/>
        <c:crossBetween val="midCat"/>
      </c:valAx>
      <c:valAx>
        <c:axId val="1320468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Stroke death rate for under-75s (age-standardised)  </a:t>
                </a:r>
              </a:p>
            </c:rich>
          </c:tx>
          <c:layout>
            <c:manualLayout>
              <c:xMode val="edge"/>
              <c:yMode val="edge"/>
              <c:x val="7.289904734130455E-3"/>
              <c:y val="8.3359222774704519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3204057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1.25 Age Standardised Stroke death rate for under-75s by Local Authority in</a:t>
            </a:r>
            <a:r>
              <a:rPr lang="en-GB" sz="1400" baseline="0"/>
              <a:t> </a:t>
            </a:r>
            <a:r>
              <a:rPr lang="en-GB" sz="1400"/>
              <a:t>2015-17 by Rank of Average IMD Rank in Northern Ireland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346784776902887"/>
          <c:y val="0.11036932807842444"/>
          <c:w val="0.84031994264605814"/>
          <c:h val="0.769148186043844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'Data for figs 1.20_1.25'!$V$4:$X$4</c:f>
              <c:strCache>
                <c:ptCount val="1"/>
                <c:pt idx="0">
                  <c:v>Age standardised stroke (CBVD) death rates per 100,000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5"/>
          </c:marker>
          <c:dLbls>
            <c:dLbl>
              <c:idx val="4"/>
              <c:layout>
                <c:manualLayout>
                  <c:x val="-7.717916666666666E-2"/>
                  <c:y val="0.13893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 smtClean="0">
                        <a:effectLst/>
                      </a:rPr>
                      <a:t>Derry &amp; Strabane, most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14961606280193235"/>
                      <c:h val="9.00524074074074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9C32-48B5-A948-0F25A568DB2E}"/>
                </c:ext>
              </c:extLst>
            </c:dLbl>
            <c:dLbl>
              <c:idx val="6"/>
              <c:layout>
                <c:manualLayout>
                  <c:x val="-3.7691243961352767E-2"/>
                  <c:y val="0.15235796296296289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 err="1" smtClean="0">
                        <a:effectLst/>
                      </a:rPr>
                      <a:t>Lisburn</a:t>
                    </a:r>
                    <a:r>
                      <a:rPr lang="en-US" sz="1100" b="0" i="0" u="none" strike="noStrike" baseline="0" dirty="0" smtClean="0">
                        <a:effectLst/>
                      </a:rPr>
                      <a:t> &amp; Castlereagh, least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1731754830917874"/>
                      <c:h val="0.1145822222222222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9C32-48B5-A948-0F25A568DB2E}"/>
                </c:ext>
              </c:extLst>
            </c:dLbl>
            <c:dLbl>
              <c:idx val="16"/>
              <c:layout>
                <c:manualLayout>
                  <c:x val="-4.629629629629628E-2"/>
                  <c:y val="0.17921391816368121"/>
                </c:manualLayout>
              </c:layout>
              <c:tx>
                <c:rich>
                  <a:bodyPr/>
                  <a:lstStyle/>
                  <a:p>
                    <a:r>
                      <a:rPr lang="en-GB" sz="1100" b="0" i="0" u="none" strike="noStrike" baseline="0" dirty="0" smtClean="0">
                        <a:effectLst/>
                      </a:rPr>
                      <a:t>Blaenau Gwent</a:t>
                    </a:r>
                    <a:r>
                      <a:rPr lang="en-US" sz="1100" b="0" i="0" u="none" strike="noStrike" baseline="0" dirty="0" smtClean="0">
                        <a:effectLst/>
                      </a:rPr>
                      <a:t>, Rank of Average IMD Rank  = 1, ASDR for under-75s </a:t>
                    </a:r>
                    <a:r>
                      <a:rPr lang="en-GB" sz="1100" dirty="0" smtClean="0"/>
                      <a:t>= 100.49</a:t>
                    </a:r>
                    <a:endParaRPr lang="en-GB" dirty="0"/>
                  </a:p>
                </c:rich>
              </c:tx>
              <c:showLegendKey val="0"/>
              <c:showVal val="1"/>
              <c:showCatName val="1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32-48B5-A948-0F25A568DB2E}"/>
                </c:ext>
              </c:extLst>
            </c:dLbl>
            <c:dLbl>
              <c:idx val="18"/>
              <c:layout>
                <c:manualLayout>
                  <c:x val="-3.2407528919996112E-2"/>
                  <c:y val="0.15076726448690636"/>
                </c:manualLayout>
              </c:layout>
              <c:tx>
                <c:rich>
                  <a:bodyPr/>
                  <a:lstStyle/>
                  <a:p>
                    <a:r>
                      <a:rPr lang="en-GB" sz="1100" b="0" i="0" u="none" strike="noStrike" baseline="0" dirty="0" smtClean="0">
                        <a:effectLst/>
                      </a:rPr>
                      <a:t>Monmouthshire</a:t>
                    </a:r>
                    <a:r>
                      <a:rPr lang="en-US" sz="1100" b="0" i="0" u="none" strike="noStrike" baseline="0" dirty="0" smtClean="0">
                        <a:effectLst/>
                      </a:rPr>
                      <a:t>, Rank of Average IMD Rank  = 22, ASDR for under-75s = </a:t>
                    </a:r>
                    <a:r>
                      <a:rPr lang="en-US" sz="1100" dirty="0" smtClean="0"/>
                      <a:t>63.29</a:t>
                    </a:r>
                    <a:endParaRPr lang="en-US" dirty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32-48B5-A948-0F25A568DB2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trendlineType val="linear"/>
            <c:dispRSqr val="0"/>
            <c:dispEq val="0"/>
          </c:trendline>
          <c:xVal>
            <c:numRef>
              <c:f>'Data for figs 1.20_1.25'!$Y$331:$Y$341</c:f>
              <c:numCache>
                <c:formatCode>General</c:formatCode>
                <c:ptCount val="11"/>
                <c:pt idx="0">
                  <c:v>9</c:v>
                </c:pt>
                <c:pt idx="1">
                  <c:v>7</c:v>
                </c:pt>
                <c:pt idx="2">
                  <c:v>2</c:v>
                </c:pt>
                <c:pt idx="3">
                  <c:v>6</c:v>
                </c:pt>
                <c:pt idx="4">
                  <c:v>1</c:v>
                </c:pt>
                <c:pt idx="5">
                  <c:v>4</c:v>
                </c:pt>
                <c:pt idx="6">
                  <c:v>11</c:v>
                </c:pt>
                <c:pt idx="7">
                  <c:v>8</c:v>
                </c:pt>
                <c:pt idx="8">
                  <c:v>5</c:v>
                </c:pt>
                <c:pt idx="9">
                  <c:v>3</c:v>
                </c:pt>
                <c:pt idx="10">
                  <c:v>10</c:v>
                </c:pt>
              </c:numCache>
            </c:numRef>
          </c:xVal>
          <c:yVal>
            <c:numRef>
              <c:f>'Data for figs 1.20_1.25'!$X$331:$X$341</c:f>
              <c:numCache>
                <c:formatCode>0.0</c:formatCode>
                <c:ptCount val="11"/>
                <c:pt idx="0">
                  <c:v>16.875929186734641</c:v>
                </c:pt>
                <c:pt idx="1">
                  <c:v>12.333570869900205</c:v>
                </c:pt>
                <c:pt idx="2">
                  <c:v>19.020983413391328</c:v>
                </c:pt>
                <c:pt idx="3">
                  <c:v>13.65107301885218</c:v>
                </c:pt>
                <c:pt idx="4">
                  <c:v>17.578725285679997</c:v>
                </c:pt>
                <c:pt idx="5">
                  <c:v>12.202607098435717</c:v>
                </c:pt>
                <c:pt idx="6">
                  <c:v>11.860908162969958</c:v>
                </c:pt>
                <c:pt idx="7">
                  <c:v>13.23001988326857</c:v>
                </c:pt>
                <c:pt idx="8">
                  <c:v>11.241468160876812</c:v>
                </c:pt>
                <c:pt idx="9">
                  <c:v>12.621201154623728</c:v>
                </c:pt>
                <c:pt idx="10">
                  <c:v>12.815418968137184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9C32-48B5-A948-0F25A568D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177920"/>
        <c:axId val="132179840"/>
      </c:scatterChart>
      <c:valAx>
        <c:axId val="132177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Rank of average deprivation by local authority (most to least)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2179840"/>
        <c:crosses val="autoZero"/>
        <c:crossBetween val="midCat"/>
      </c:valAx>
      <c:valAx>
        <c:axId val="132179840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Stroke death rate for under-75s (age-standardised)  </a:t>
                </a:r>
              </a:p>
            </c:rich>
          </c:tx>
          <c:layout>
            <c:manualLayout>
              <c:xMode val="edge"/>
              <c:yMode val="edge"/>
              <c:x val="7.289904734130455E-3"/>
              <c:y val="0.100367409811228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3217792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1.2c Deaths by cause in women, England 2017</a:t>
            </a:r>
          </a:p>
        </c:rich>
      </c:tx>
      <c:layout>
        <c:manualLayout>
          <c:xMode val="edge"/>
          <c:yMode val="edge"/>
          <c:x val="0.15251086988978155"/>
          <c:y val="1.531100016998827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5923876577629001"/>
          <c:y val="0.17968366971366917"/>
          <c:w val="0.48356087608963227"/>
          <c:h val="0.81172890102943018"/>
        </c:manualLayout>
      </c:layout>
      <c:pieChart>
        <c:varyColors val="1"/>
        <c:ser>
          <c:idx val="0"/>
          <c:order val="0"/>
          <c:explosion val="1"/>
          <c:dPt>
            <c:idx val="0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6-5E48-4495-907D-922A6F87E921}"/>
              </c:ext>
            </c:extLst>
          </c:dPt>
          <c:dPt>
            <c:idx val="1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0-5E48-4495-907D-922A6F87E921}"/>
              </c:ext>
            </c:extLst>
          </c:dPt>
          <c:dPt>
            <c:idx val="2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1-5E48-4495-907D-922A6F87E921}"/>
              </c:ext>
            </c:extLst>
          </c:dPt>
          <c:dPt>
            <c:idx val="3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0-E3F5-430B-A33A-04E4B8EF9E56}"/>
              </c:ext>
            </c:extLst>
          </c:dPt>
          <c:dPt>
            <c:idx val="4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3-5E48-4495-907D-922A6F87E921}"/>
              </c:ext>
            </c:extLst>
          </c:dPt>
          <c:dPt>
            <c:idx val="5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1-E3F5-430B-A33A-04E4B8EF9E56}"/>
              </c:ext>
            </c:extLst>
          </c:dPt>
          <c:dPt>
            <c:idx val="6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5-5E48-4495-907D-922A6F87E921}"/>
              </c:ext>
            </c:extLst>
          </c:dPt>
          <c:dPt>
            <c:idx val="7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7-5E48-4495-907D-922A6F87E921}"/>
              </c:ext>
            </c:extLst>
          </c:dPt>
          <c:dPt>
            <c:idx val="8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7-2A98-47AE-81A4-64AA9CA2F909}"/>
              </c:ext>
            </c:extLst>
          </c:dPt>
          <c:dPt>
            <c:idx val="9"/>
            <c:bubble3D val="0"/>
            <c:explosion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2A98-47AE-81A4-64AA9CA2F909}"/>
              </c:ext>
            </c:extLst>
          </c:dPt>
          <c:dPt>
            <c:idx val="10"/>
            <c:bubble3D val="0"/>
            <c:explosion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2A98-47AE-81A4-64AA9CA2F909}"/>
              </c:ext>
            </c:extLst>
          </c:dPt>
          <c:dPt>
            <c:idx val="11"/>
            <c:bubble3D val="0"/>
            <c:explosion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2A98-47AE-81A4-64AA9CA2F909}"/>
              </c:ext>
            </c:extLst>
          </c:dPt>
          <c:dPt>
            <c:idx val="12"/>
            <c:bubble3D val="0"/>
            <c:explosion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B-2A98-47AE-81A4-64AA9CA2F909}"/>
              </c:ext>
            </c:extLst>
          </c:dPt>
          <c:dLbls>
            <c:dLbl>
              <c:idx val="0"/>
              <c:layout>
                <c:manualLayout>
                  <c:x val="-0.17851966069882258"/>
                  <c:y val="3.896086934331883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48-4495-907D-922A6F87E921}"/>
                </c:ext>
              </c:extLst>
            </c:dLbl>
            <c:dLbl>
              <c:idx val="1"/>
              <c:layout>
                <c:manualLayout>
                  <c:x val="0.13513022665845495"/>
                  <c:y val="1.253733814444341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48-4495-907D-922A6F87E921}"/>
                </c:ext>
              </c:extLst>
            </c:dLbl>
            <c:dLbl>
              <c:idx val="2"/>
              <c:layout>
                <c:manualLayout>
                  <c:x val="-4.8478915510293548E-2"/>
                  <c:y val="0.17029297911613561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8.3820128479657377E-2"/>
                      <c:h val="0.1552840035286467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5E48-4495-907D-922A6F87E921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6.4572899728997296E-2"/>
                  <c:y val="-7.3004866180048662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F5-430B-A33A-04E4B8EF9E56}"/>
                </c:ext>
              </c:extLst>
            </c:dLbl>
            <c:dLbl>
              <c:idx val="6"/>
              <c:layout>
                <c:manualLayout>
                  <c:x val="0.115838270751488"/>
                  <c:y val="8.971149509195677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48-4495-907D-922A6F87E921}"/>
                </c:ext>
              </c:extLst>
            </c:dLbl>
            <c:dLbl>
              <c:idx val="7"/>
              <c:layout>
                <c:manualLayout>
                  <c:x val="8.4837804878048775E-2"/>
                  <c:y val="0.160132400648824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48-4495-907D-922A6F87E921}"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2A98-47AE-81A4-64AA9CA2F909}"/>
                </c:ext>
              </c:extLst>
            </c:dLbl>
            <c:dLbl>
              <c:idx val="9"/>
              <c:layout>
                <c:manualLayout>
                  <c:x val="-7.6072018970189698E-2"/>
                  <c:y val="-0.1423736820762367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98-47AE-81A4-64AA9CA2F909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Lit>
              <c:ptCount val="14"/>
              <c:pt idx="0">
                <c:v>Chronic rheumatic heart diseases</c:v>
              </c:pt>
              <c:pt idx="1">
                <c:v>Hypertensive diseases</c:v>
              </c:pt>
              <c:pt idx="2">
                <c:v>Coronary heart disease</c:v>
              </c:pt>
              <c:pt idx="3">
                <c:v>Other heart diseases</c:v>
              </c:pt>
              <c:pt idx="4">
                <c:v>Stroke</c:v>
              </c:pt>
              <c:pt idx="5">
                <c:v>Diseases of arteries, arterioles and capillaries</c:v>
              </c:pt>
              <c:pt idx="6">
                <c:v>Diseases of veins, lymphatic vessels and lymph nodes*</c:v>
              </c:pt>
              <c:pt idx="7">
                <c:v>Vascular dementia</c:v>
              </c:pt>
              <c:pt idx="8">
                <c:v>Congenital malformations of the circulatory system</c:v>
              </c:pt>
              <c:pt idx="9">
                <c:v>All cancer</c:v>
              </c:pt>
              <c:pt idx="10">
                <c:v>Respiratory disease</c:v>
              </c:pt>
              <c:pt idx="11">
                <c:v>Diabetes</c:v>
              </c:pt>
              <c:pt idx="12">
                <c:v>Unspecified dementia and Alzheimer's</c:v>
              </c:pt>
              <c:pt idx="13">
                <c:v>All other causes</c:v>
              </c:pt>
            </c:strLit>
          </c:cat>
          <c:val>
            <c:numLit>
              <c:formatCode>General</c:formatCode>
              <c:ptCount val="14"/>
              <c:pt idx="0">
                <c:v>520</c:v>
              </c:pt>
              <c:pt idx="1">
                <c:v>3706</c:v>
              </c:pt>
              <c:pt idx="2">
                <c:v>20525</c:v>
              </c:pt>
              <c:pt idx="3">
                <c:v>13224</c:v>
              </c:pt>
              <c:pt idx="4">
                <c:v>17057</c:v>
              </c:pt>
              <c:pt idx="5">
                <c:v>3486</c:v>
              </c:pt>
              <c:pt idx="6">
                <c:v>1527</c:v>
              </c:pt>
              <c:pt idx="7">
                <c:v>7515</c:v>
              </c:pt>
              <c:pt idx="8">
                <c:v>185</c:v>
              </c:pt>
              <c:pt idx="9">
                <c:v>65107</c:v>
              </c:pt>
              <c:pt idx="10">
                <c:v>34841</c:v>
              </c:pt>
              <c:pt idx="11">
                <c:v>2861</c:v>
              </c:pt>
              <c:pt idx="12">
                <c:v>34544</c:v>
              </c:pt>
              <c:pt idx="13">
                <c:v>48309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E48-4495-907D-922A6F87E92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Figure 1.25 Age Standardised Stroke death rate for under-75s by Local Authority in</a:t>
            </a:r>
            <a:r>
              <a:rPr lang="en-GB" sz="1400" baseline="0"/>
              <a:t> </a:t>
            </a:r>
            <a:r>
              <a:rPr lang="en-GB" sz="1400"/>
              <a:t>2015-17 by Rank of Average IMD Rank in Scotland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346784776902887"/>
          <c:y val="0.11036932807842444"/>
          <c:w val="0.84031994264605814"/>
          <c:h val="0.769148186043844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'Data for figs 1.20_1.25'!$V$4:$X$4</c:f>
              <c:strCache>
                <c:ptCount val="1"/>
                <c:pt idx="0">
                  <c:v>Age standardised stroke (CBVD) death rates per 100,000</c:v>
                </c:pt>
              </c:strCache>
            </c:strRef>
          </c:tx>
          <c:spPr>
            <a:ln w="47625">
              <a:noFill/>
            </a:ln>
          </c:spPr>
          <c:marker>
            <c:symbol val="square"/>
            <c:size val="5"/>
          </c:marker>
          <c:dLbls>
            <c:dLbl>
              <c:idx val="4"/>
              <c:layout>
                <c:manualLayout>
                  <c:x val="-3.0685809178744073E-2"/>
                  <c:y val="0.13088879629629629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 smtClean="0">
                        <a:effectLst/>
                      </a:rPr>
                      <a:t>East Renfrewshire, least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16209371980676326"/>
                      <c:h val="8.534870370370369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62D2-4B11-A6E7-3AEA8323E182}"/>
                </c:ext>
              </c:extLst>
            </c:dLbl>
            <c:dLbl>
              <c:idx val="25"/>
              <c:layout>
                <c:manualLayout>
                  <c:x val="-3.4717512077294684E-2"/>
                  <c:y val="0.17241685185185185"/>
                </c:manualLayout>
              </c:layout>
              <c:tx>
                <c:rich>
                  <a:bodyPr/>
                  <a:lstStyle/>
                  <a:p>
                    <a:r>
                      <a:rPr lang="en-US" sz="1100" b="0" i="0" u="none" strike="noStrike" baseline="0" dirty="0" smtClean="0">
                        <a:effectLst/>
                      </a:rPr>
                      <a:t>West Dunbartonshire, most deprived</a:t>
                    </a:r>
                    <a:endParaRPr lang="en-US" dirty="0"/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18157318840579711"/>
                      <c:h val="9.811925925925925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62D2-4B11-A6E7-3AEA8323E18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trendlineType val="linear"/>
            <c:dispRSqr val="0"/>
            <c:dispEq val="0"/>
          </c:trendline>
          <c:xVal>
            <c:numRef>
              <c:f>'Data for figs 1.20_1.25'!$Y$342:$Y$373</c:f>
              <c:numCache>
                <c:formatCode>General</c:formatCode>
                <c:ptCount val="32"/>
                <c:pt idx="0">
                  <c:v>8</c:v>
                </c:pt>
                <c:pt idx="1">
                  <c:v>14</c:v>
                </c:pt>
                <c:pt idx="2">
                  <c:v>6</c:v>
                </c:pt>
                <c:pt idx="3">
                  <c:v>22</c:v>
                </c:pt>
                <c:pt idx="4">
                  <c:v>32</c:v>
                </c:pt>
                <c:pt idx="5">
                  <c:v>11</c:v>
                </c:pt>
                <c:pt idx="6">
                  <c:v>16</c:v>
                </c:pt>
                <c:pt idx="7">
                  <c:v>17</c:v>
                </c:pt>
                <c:pt idx="8">
                  <c:v>19</c:v>
                </c:pt>
                <c:pt idx="9">
                  <c:v>5</c:v>
                </c:pt>
                <c:pt idx="10">
                  <c:v>15</c:v>
                </c:pt>
                <c:pt idx="11">
                  <c:v>24</c:v>
                </c:pt>
                <c:pt idx="12">
                  <c:v>3</c:v>
                </c:pt>
                <c:pt idx="13">
                  <c:v>25</c:v>
                </c:pt>
                <c:pt idx="14">
                  <c:v>27</c:v>
                </c:pt>
                <c:pt idx="15">
                  <c:v>20</c:v>
                </c:pt>
                <c:pt idx="16">
                  <c:v>26</c:v>
                </c:pt>
                <c:pt idx="17">
                  <c:v>12</c:v>
                </c:pt>
                <c:pt idx="18">
                  <c:v>9</c:v>
                </c:pt>
                <c:pt idx="19">
                  <c:v>23</c:v>
                </c:pt>
                <c:pt idx="20">
                  <c:v>29</c:v>
                </c:pt>
                <c:pt idx="21">
                  <c:v>30</c:v>
                </c:pt>
                <c:pt idx="22">
                  <c:v>18</c:v>
                </c:pt>
                <c:pt idx="23">
                  <c:v>28</c:v>
                </c:pt>
                <c:pt idx="24">
                  <c:v>10</c:v>
                </c:pt>
                <c:pt idx="25">
                  <c:v>1</c:v>
                </c:pt>
                <c:pt idx="26">
                  <c:v>13</c:v>
                </c:pt>
                <c:pt idx="27">
                  <c:v>21</c:v>
                </c:pt>
                <c:pt idx="28">
                  <c:v>7</c:v>
                </c:pt>
                <c:pt idx="29">
                  <c:v>4</c:v>
                </c:pt>
                <c:pt idx="30">
                  <c:v>31</c:v>
                </c:pt>
                <c:pt idx="31">
                  <c:v>2</c:v>
                </c:pt>
              </c:numCache>
            </c:numRef>
          </c:xVal>
          <c:yVal>
            <c:numRef>
              <c:f>'Data for figs 1.20_1.25'!$X$342:$X$373</c:f>
              <c:numCache>
                <c:formatCode>0.0</c:formatCode>
                <c:ptCount val="32"/>
                <c:pt idx="0">
                  <c:v>26.3301423901394</c:v>
                </c:pt>
                <c:pt idx="1">
                  <c:v>14.283321231415167</c:v>
                </c:pt>
                <c:pt idx="2">
                  <c:v>19.681642035466115</c:v>
                </c:pt>
                <c:pt idx="3">
                  <c:v>13.137453270267777</c:v>
                </c:pt>
                <c:pt idx="4">
                  <c:v>12.613830626979338</c:v>
                </c:pt>
                <c:pt idx="5">
                  <c:v>14.763079529221615</c:v>
                </c:pt>
                <c:pt idx="6">
                  <c:v>19.33997882599645</c:v>
                </c:pt>
                <c:pt idx="7">
                  <c:v>14.339630116948035</c:v>
                </c:pt>
                <c:pt idx="8">
                  <c:v>17.079836405644137</c:v>
                </c:pt>
                <c:pt idx="9">
                  <c:v>17.662310920750357</c:v>
                </c:pt>
                <c:pt idx="10">
                  <c:v>16.52970380277419</c:v>
                </c:pt>
                <c:pt idx="11">
                  <c:v>16.738357517456222</c:v>
                </c:pt>
                <c:pt idx="12">
                  <c:v>19.058337157686029</c:v>
                </c:pt>
                <c:pt idx="13">
                  <c:v>9.8141422422096021</c:v>
                </c:pt>
                <c:pt idx="14">
                  <c:v>10.281965898611094</c:v>
                </c:pt>
                <c:pt idx="15">
                  <c:v>11.571611123297625</c:v>
                </c:pt>
                <c:pt idx="16">
                  <c:v>15.126742074361928</c:v>
                </c:pt>
                <c:pt idx="17">
                  <c:v>21.078294802290838</c:v>
                </c:pt>
                <c:pt idx="18">
                  <c:v>19.432901875352261</c:v>
                </c:pt>
                <c:pt idx="19">
                  <c:v>14.307886603056247</c:v>
                </c:pt>
                <c:pt idx="20">
                  <c:v>16.613553403998402</c:v>
                </c:pt>
                <c:pt idx="21">
                  <c:v>15.773099508353887</c:v>
                </c:pt>
                <c:pt idx="22">
                  <c:v>15.655006700138008</c:v>
                </c:pt>
                <c:pt idx="23">
                  <c:v>15.585793451518649</c:v>
                </c:pt>
                <c:pt idx="24">
                  <c:v>21.183569824981404</c:v>
                </c:pt>
                <c:pt idx="25">
                  <c:v>21.509776357592372</c:v>
                </c:pt>
                <c:pt idx="26">
                  <c:v>14.99861036424368</c:v>
                </c:pt>
                <c:pt idx="27">
                  <c:v>11.440357832792927</c:v>
                </c:pt>
                <c:pt idx="28">
                  <c:v>18.661962083014579</c:v>
                </c:pt>
                <c:pt idx="29">
                  <c:v>22.531777010704758</c:v>
                </c:pt>
                <c:pt idx="30">
                  <c:v>14.091873329188672</c:v>
                </c:pt>
                <c:pt idx="31">
                  <c:v>28.21587386301421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2D2-4B11-A6E7-3AEA8323E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355968"/>
        <c:axId val="132366336"/>
      </c:scatterChart>
      <c:valAx>
        <c:axId val="132355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Rank of average deprivation by local authority (most to least)</a:t>
                </a:r>
              </a:p>
            </c:rich>
          </c:tx>
          <c:overlay val="0"/>
        </c:title>
        <c:numFmt formatCode="0" sourceLinked="0"/>
        <c:majorTickMark val="cross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32366336"/>
        <c:crosses val="autoZero"/>
        <c:crossBetween val="midCat"/>
      </c:valAx>
      <c:valAx>
        <c:axId val="1323663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Stroke death rate for under-75s (age-standardised)  </a:t>
                </a:r>
              </a:p>
            </c:rich>
          </c:tx>
          <c:layout>
            <c:manualLayout>
              <c:xMode val="edge"/>
              <c:yMode val="edge"/>
              <c:x val="7.289904734130455E-3"/>
              <c:y val="0.1003674098112284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3235596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AU" sz="1400"/>
              <a:t>Fig 1.2e Deaths by cause in men, Wales 2017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4542700809210882"/>
          <c:y val="0.19540426820039353"/>
          <c:w val="0.49713644986449856"/>
          <c:h val="0.743890308191403"/>
        </c:manualLayout>
      </c:layout>
      <c:pieChart>
        <c:varyColors val="1"/>
        <c:ser>
          <c:idx val="0"/>
          <c:order val="0"/>
          <c:dPt>
            <c:idx val="0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C-7A0B-4735-971B-C9CC6F9A9B76}"/>
              </c:ext>
            </c:extLst>
          </c:dPt>
          <c:dPt>
            <c:idx val="1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1-7A0B-4735-971B-C9CC6F9A9B76}"/>
              </c:ext>
            </c:extLst>
          </c:dPt>
          <c:dPt>
            <c:idx val="2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3-7A0B-4735-971B-C9CC6F9A9B76}"/>
              </c:ext>
            </c:extLst>
          </c:dPt>
          <c:dPt>
            <c:idx val="3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5-7A0B-4735-971B-C9CC6F9A9B76}"/>
              </c:ext>
            </c:extLst>
          </c:dPt>
          <c:dPt>
            <c:idx val="4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7-7A0B-4735-971B-C9CC6F9A9B76}"/>
              </c:ext>
            </c:extLst>
          </c:dPt>
          <c:dPt>
            <c:idx val="5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9-7A0B-4735-971B-C9CC6F9A9B76}"/>
              </c:ext>
            </c:extLst>
          </c:dPt>
          <c:dPt>
            <c:idx val="6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B-7A0B-4735-971B-C9CC6F9A9B76}"/>
              </c:ext>
            </c:extLst>
          </c:dPt>
          <c:dPt>
            <c:idx val="7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D-7A0B-4735-971B-C9CC6F9A9B76}"/>
              </c:ext>
            </c:extLst>
          </c:dPt>
          <c:dPt>
            <c:idx val="8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7-A89C-4548-BCE1-4E56F14C7219}"/>
              </c:ext>
            </c:extLst>
          </c:dPt>
          <c:dLbls>
            <c:dLbl>
              <c:idx val="0"/>
              <c:layout>
                <c:manualLayout>
                  <c:x val="-0.18890926967184518"/>
                  <c:y val="3.3857202619989424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0B-4735-971B-C9CC6F9A9B76}"/>
                </c:ext>
              </c:extLst>
            </c:dLbl>
            <c:dLbl>
              <c:idx val="1"/>
              <c:layout>
                <c:manualLayout>
                  <c:x val="0.1593726475955077"/>
                  <c:y val="2.5296504952766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0B-4735-971B-C9CC6F9A9B76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3.0396341463414633E-2"/>
                  <c:y val="-4.311131386861313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0B-4735-971B-C9CC6F9A9B76}"/>
                </c:ext>
              </c:extLst>
            </c:dLbl>
            <c:dLbl>
              <c:idx val="6"/>
              <c:layout>
                <c:manualLayout>
                  <c:x val="3.1598102981029684E-2"/>
                  <c:y val="4.957177615571776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0B-4735-971B-C9CC6F9A9B76}"/>
                </c:ext>
              </c:extLst>
            </c:dLbl>
            <c:dLbl>
              <c:idx val="7"/>
              <c:layout>
                <c:manualLayout>
                  <c:x val="2.7094173441734419E-2"/>
                  <c:y val="0.1328434712084347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0B-4735-971B-C9CC6F9A9B76}"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9C-4548-BCE1-4E56F14C7219}"/>
                </c:ext>
              </c:extLst>
            </c:dLbl>
            <c:dLbl>
              <c:idx val="9"/>
              <c:layout>
                <c:manualLayout>
                  <c:x val="-4.2941802168021619E-2"/>
                  <c:y val="-0.1303641524736414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90-412A-8943-F793636DFB79}"/>
                </c:ext>
              </c:extLst>
            </c:dLbl>
            <c:dLbl>
              <c:idx val="10"/>
              <c:layout>
                <c:manualLayout>
                  <c:x val="4.8284552845528454E-2"/>
                  <c:y val="8.580291970802911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1595760162601626"/>
                      <c:h val="7.524209245742093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7A0B-4735-971B-C9CC6F9A9B76}"/>
                </c:ext>
              </c:extLst>
            </c:dLbl>
            <c:dLbl>
              <c:idx val="11"/>
              <c:layout>
                <c:manualLayout>
                  <c:x val="-4.28489837398374E-2"/>
                  <c:y val="1.77389497161394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0.1165350948509485"/>
                      <c:h val="0.1279608678021086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A89C-4548-BCE1-4E56F14C7219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Lit>
              <c:ptCount val="14"/>
              <c:pt idx="0">
                <c:v>Chronic rheumatic heart diseases</c:v>
              </c:pt>
              <c:pt idx="1">
                <c:v>Hypertensive diseases</c:v>
              </c:pt>
              <c:pt idx="2">
                <c:v>Coronary heart disease</c:v>
              </c:pt>
              <c:pt idx="3">
                <c:v>Other heart diseases</c:v>
              </c:pt>
              <c:pt idx="4">
                <c:v>Stroke</c:v>
              </c:pt>
              <c:pt idx="5">
                <c:v>Diseases of arteries, arterioles and capillaries</c:v>
              </c:pt>
              <c:pt idx="6">
                <c:v>Diseases of veins, lymphatic vessels and lymph nodes*</c:v>
              </c:pt>
              <c:pt idx="7">
                <c:v>Vascular dementia</c:v>
              </c:pt>
              <c:pt idx="8">
                <c:v>Congenital malformations of the circulatory system</c:v>
              </c:pt>
              <c:pt idx="9">
                <c:v>All cancer</c:v>
              </c:pt>
              <c:pt idx="10">
                <c:v>Respiratory disease</c:v>
              </c:pt>
              <c:pt idx="11">
                <c:v>Diabetes</c:v>
              </c:pt>
              <c:pt idx="12">
                <c:v>Unspecified dementia and Alzheimer's</c:v>
              </c:pt>
              <c:pt idx="13">
                <c:v>All other causes</c:v>
              </c:pt>
            </c:strLit>
          </c:cat>
          <c:val>
            <c:numLit>
              <c:formatCode>General</c:formatCode>
              <c:ptCount val="14"/>
              <c:pt idx="0">
                <c:v>15</c:v>
              </c:pt>
              <c:pt idx="1">
                <c:v>139</c:v>
              </c:pt>
              <c:pt idx="2">
                <c:v>2383</c:v>
              </c:pt>
              <c:pt idx="3">
                <c:v>727</c:v>
              </c:pt>
              <c:pt idx="4">
                <c:v>803</c:v>
              </c:pt>
              <c:pt idx="5">
                <c:v>304</c:v>
              </c:pt>
              <c:pt idx="6">
                <c:v>106</c:v>
              </c:pt>
              <c:pt idx="7">
                <c:v>316</c:v>
              </c:pt>
              <c:pt idx="8">
                <c:v>8</c:v>
              </c:pt>
              <c:pt idx="9">
                <c:v>4873</c:v>
              </c:pt>
              <c:pt idx="10">
                <c:v>2422</c:v>
              </c:pt>
              <c:pt idx="11">
                <c:v>207</c:v>
              </c:pt>
              <c:pt idx="12">
                <c:v>1061</c:v>
              </c:pt>
              <c:pt idx="13">
                <c:v>3200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7A0B-4735-971B-C9CC6F9A9B7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zero"/>
    <c:showDLblsOverMax val="0"/>
  </c:chart>
  <c:txPr>
    <a:bodyPr/>
    <a:lstStyle/>
    <a:p>
      <a:pPr>
        <a:defRPr>
          <a:latin typeface="Trebuchet MS" panose="020B0603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7" Type="http://schemas.openxmlformats.org/officeDocument/2006/relationships/chart" Target="../charts/chart6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5" Type="http://schemas.openxmlformats.org/officeDocument/2006/relationships/chart" Target="../charts/chart23.xml"/><Relationship Id="rId10" Type="http://schemas.openxmlformats.org/officeDocument/2006/relationships/chart" Target="../charts/chart28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5" Type="http://schemas.openxmlformats.org/officeDocument/2006/relationships/chart" Target="../charts/chart35.xml"/><Relationship Id="rId4" Type="http://schemas.openxmlformats.org/officeDocument/2006/relationships/chart" Target="../charts/chart34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chart" Target="../charts/chart60.xml"/><Relationship Id="rId4" Type="http://schemas.openxmlformats.org/officeDocument/2006/relationships/chart" Target="../charts/chart59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4" Type="http://schemas.openxmlformats.org/officeDocument/2006/relationships/chart" Target="../charts/chart6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7" Type="http://schemas.openxmlformats.org/officeDocument/2006/relationships/image" Target="../media/image12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0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4" Type="http://schemas.openxmlformats.org/officeDocument/2006/relationships/chart" Target="../charts/chart74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5" Type="http://schemas.openxmlformats.org/officeDocument/2006/relationships/chart" Target="../charts/chart11.xml"/><Relationship Id="rId10" Type="http://schemas.openxmlformats.org/officeDocument/2006/relationships/chart" Target="../charts/chart16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7" Type="http://schemas.openxmlformats.org/officeDocument/2006/relationships/image" Target="../media/image20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7.xml"/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0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79375</xdr:colOff>
      <xdr:row>0</xdr:row>
      <xdr:rowOff>158750</xdr:rowOff>
    </xdr:from>
    <xdr:to>
      <xdr:col>1</xdr:col>
      <xdr:colOff>381000</xdr:colOff>
      <xdr:row>5</xdr:row>
      <xdr:rowOff>182603</xdr:rowOff>
    </xdr:to>
    <xdr:pic>
      <xdr:nvPicPr>
        <xdr:cNvPr id="4" name="Picture 3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" y="158750"/>
          <a:ext cx="1042458" cy="118802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0.80093</cdr:x>
      <cdr:y>0.08194</cdr:y>
    </cdr:from>
    <cdr:to>
      <cdr:x>0.98669</cdr:x>
      <cdr:y>0.21137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910881" y="404133"/>
          <a:ext cx="1370909" cy="638348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28.4% All heart</a:t>
          </a:r>
          <a:r>
            <a:rPr lang="en-GB" sz="12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  <cdr:relSizeAnchor xmlns:cdr="http://schemas.openxmlformats.org/drawingml/2006/chartDrawing">
    <cdr:from>
      <cdr:x>0.0146</cdr:x>
      <cdr:y>0.73006</cdr:y>
    </cdr:from>
    <cdr:to>
      <cdr:x>0.14631</cdr:x>
      <cdr:y>0.97094</cdr:y>
    </cdr:to>
    <cdr:pic>
      <cdr:nvPicPr>
        <cdr:cNvPr id="5" name="Picture 4"/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07748" y="3600656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0.80263</cdr:x>
      <cdr:y>0.08781</cdr:y>
    </cdr:from>
    <cdr:to>
      <cdr:x>0.97936</cdr:x>
      <cdr:y>0.21029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5923394" y="433089"/>
          <a:ext cx="1304268" cy="604072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26.7% All heart</a:t>
          </a:r>
          <a:r>
            <a:rPr lang="en-GB" sz="11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  <cdr:relSizeAnchor xmlns:cdr="http://schemas.openxmlformats.org/drawingml/2006/chartDrawing">
    <cdr:from>
      <cdr:x>0.00949</cdr:x>
      <cdr:y>0.72869</cdr:y>
    </cdr:from>
    <cdr:to>
      <cdr:x>0.1412</cdr:x>
      <cdr:y>0.96957</cdr:y>
    </cdr:to>
    <cdr:pic>
      <cdr:nvPicPr>
        <cdr:cNvPr id="6" name="Picture 5"/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0036" y="3593899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0.77306</cdr:x>
      <cdr:y>0.16891</cdr:y>
    </cdr:from>
    <cdr:to>
      <cdr:x>0.95882</cdr:x>
      <cdr:y>0.29834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705209" y="833051"/>
          <a:ext cx="1370909" cy="638348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29.0% All heart</a:t>
          </a:r>
          <a:r>
            <a:rPr lang="en-GB" sz="12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  <cdr:relSizeAnchor xmlns:cdr="http://schemas.openxmlformats.org/drawingml/2006/chartDrawing">
    <cdr:from>
      <cdr:x>0.0146</cdr:x>
      <cdr:y>0.73006</cdr:y>
    </cdr:from>
    <cdr:to>
      <cdr:x>0.14631</cdr:x>
      <cdr:y>0.97094</cdr:y>
    </cdr:to>
    <cdr:pic>
      <cdr:nvPicPr>
        <cdr:cNvPr id="5" name="Picture 4"/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07748" y="3600656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0.79724</cdr:x>
      <cdr:y>0.08349</cdr:y>
    </cdr:from>
    <cdr:to>
      <cdr:x>0.97397</cdr:x>
      <cdr:y>0.21826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5883601" y="411791"/>
          <a:ext cx="1304267" cy="664686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26.5% All heart</a:t>
          </a:r>
          <a:r>
            <a:rPr lang="en-GB" sz="11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  <cdr:relSizeAnchor xmlns:cdr="http://schemas.openxmlformats.org/drawingml/2006/chartDrawing">
    <cdr:from>
      <cdr:x>0.01078</cdr:x>
      <cdr:y>0.73061</cdr:y>
    </cdr:from>
    <cdr:to>
      <cdr:x>0.14249</cdr:x>
      <cdr:y>0.97149</cdr:y>
    </cdr:to>
    <cdr:pic>
      <cdr:nvPicPr>
        <cdr:cNvPr id="6" name="Picture 5"/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9556" y="3603369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0.78334</cdr:x>
      <cdr:y>0.14132</cdr:y>
    </cdr:from>
    <cdr:to>
      <cdr:x>0.9691</cdr:x>
      <cdr:y>0.27075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781049" y="697005"/>
          <a:ext cx="1370909" cy="638348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30.1% All heart</a:t>
          </a:r>
          <a:r>
            <a:rPr lang="en-GB" sz="12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 diseases</a:t>
          </a:r>
          <a:endParaRPr lang="en-GB" sz="1200" b="1">
            <a:latin typeface="Trebuchet MS" panose="020B0603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0.0146</cdr:x>
      <cdr:y>0.73006</cdr:y>
    </cdr:from>
    <cdr:to>
      <cdr:x>0.14631</cdr:x>
      <cdr:y>0.97094</cdr:y>
    </cdr:to>
    <cdr:pic>
      <cdr:nvPicPr>
        <cdr:cNvPr id="5" name="Picture 4"/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07748" y="3600656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0.79375</cdr:x>
      <cdr:y>0.11287</cdr:y>
    </cdr:from>
    <cdr:to>
      <cdr:x>0.97048</cdr:x>
      <cdr:y>0.23914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5857896" y="556688"/>
          <a:ext cx="1304267" cy="622764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29.5% All heart</a:t>
          </a:r>
          <a:r>
            <a:rPr lang="en-GB" sz="11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 diseases</a:t>
          </a:r>
          <a:endParaRPr lang="en-GB" sz="1100" b="1">
            <a:latin typeface="Trebuchet MS" panose="020B0603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0.0082</cdr:x>
      <cdr:y>0.73253</cdr:y>
    </cdr:from>
    <cdr:to>
      <cdr:x>0.13991</cdr:x>
      <cdr:y>0.97341</cdr:y>
    </cdr:to>
    <cdr:pic>
      <cdr:nvPicPr>
        <cdr:cNvPr id="7" name="Picture 6"/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0516" y="3612838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0.79226</cdr:x>
      <cdr:y>0.07248</cdr:y>
    </cdr:from>
    <cdr:to>
      <cdr:x>0.97802</cdr:x>
      <cdr:y>0.20191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846850" y="357477"/>
          <a:ext cx="1370909" cy="638349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26.6% All heart</a:t>
          </a:r>
          <a:r>
            <a:rPr lang="en-GB" sz="12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  <cdr:relSizeAnchor xmlns:cdr="http://schemas.openxmlformats.org/drawingml/2006/chartDrawing">
    <cdr:from>
      <cdr:x>0.0146</cdr:x>
      <cdr:y>0.73006</cdr:y>
    </cdr:from>
    <cdr:to>
      <cdr:x>0.14631</cdr:x>
      <cdr:y>0.97094</cdr:y>
    </cdr:to>
    <cdr:pic>
      <cdr:nvPicPr>
        <cdr:cNvPr id="5" name="Picture 4"/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07748" y="3600656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0.79058</cdr:x>
      <cdr:y>0.10922</cdr:y>
    </cdr:from>
    <cdr:to>
      <cdr:x>0.96731</cdr:x>
      <cdr:y>0.23024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5834516" y="538668"/>
          <a:ext cx="1304267" cy="596871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24.6% All heart</a:t>
          </a:r>
          <a:r>
            <a:rPr lang="en-GB" sz="11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 diseases</a:t>
          </a:r>
          <a:endParaRPr lang="en-GB" sz="1100" b="1">
            <a:latin typeface="Trebuchet MS" panose="020B0603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0.0082</cdr:x>
      <cdr:y>0.73061</cdr:y>
    </cdr:from>
    <cdr:to>
      <cdr:x>0.13991</cdr:x>
      <cdr:y>0.97149</cdr:y>
    </cdr:to>
    <cdr:pic>
      <cdr:nvPicPr>
        <cdr:cNvPr id="7" name="Picture 6"/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0516" y="3603369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0.80093</cdr:x>
      <cdr:y>0.08194</cdr:y>
    </cdr:from>
    <cdr:to>
      <cdr:x>0.98669</cdr:x>
      <cdr:y>0.21137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910881" y="404133"/>
          <a:ext cx="1370909" cy="638348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27.6% All heart</a:t>
          </a:r>
          <a:r>
            <a:rPr lang="en-GB" sz="12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  <cdr:relSizeAnchor xmlns:cdr="http://schemas.openxmlformats.org/drawingml/2006/chartDrawing">
    <cdr:from>
      <cdr:x>0.0146</cdr:x>
      <cdr:y>0.73006</cdr:y>
    </cdr:from>
    <cdr:to>
      <cdr:x>0.14631</cdr:x>
      <cdr:y>0.97094</cdr:y>
    </cdr:to>
    <cdr:pic>
      <cdr:nvPicPr>
        <cdr:cNvPr id="5" name="Picture 4"/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07748" y="3600656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0.8092</cdr:x>
      <cdr:y>0.026</cdr:y>
    </cdr:from>
    <cdr:to>
      <cdr:x>0.99496</cdr:x>
      <cdr:y>0.15543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971916" y="128228"/>
          <a:ext cx="1370909" cy="638349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27.7% All heart</a:t>
          </a:r>
          <a:r>
            <a:rPr lang="en-GB" sz="12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  <cdr:relSizeAnchor xmlns:cdr="http://schemas.openxmlformats.org/drawingml/2006/chartDrawing">
    <cdr:from>
      <cdr:x>0.0146</cdr:x>
      <cdr:y>0.73006</cdr:y>
    </cdr:from>
    <cdr:to>
      <cdr:x>0.14631</cdr:x>
      <cdr:y>0.97094</cdr:y>
    </cdr:to>
    <cdr:pic>
      <cdr:nvPicPr>
        <cdr:cNvPr id="5" name="Picture 4"/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07748" y="3600656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117474</xdr:colOff>
      <xdr:row>1</xdr:row>
      <xdr:rowOff>28575</xdr:rowOff>
    </xdr:from>
    <xdr:to>
      <xdr:col>24</xdr:col>
      <xdr:colOff>182274</xdr:colOff>
      <xdr:row>27</xdr:row>
      <xdr:rowOff>7575</xdr:rowOff>
    </xdr:to>
    <xdr:grpSp>
      <xdr:nvGrpSpPr>
        <xdr:cNvPr id="2" name="Group 1"/>
        <xdr:cNvGrpSpPr/>
      </xdr:nvGrpSpPr>
      <xdr:grpSpPr>
        <a:xfrm>
          <a:off x="7813908" y="211094"/>
          <a:ext cx="7758568" cy="4754962"/>
          <a:chOff x="7498471" y="247650"/>
          <a:chExt cx="7573679" cy="4932000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7498471" y="247650"/>
          <a:ext cx="7573679" cy="4932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TextBox 3"/>
          <xdr:cNvSpPr txBox="1"/>
        </xdr:nvSpPr>
        <xdr:spPr>
          <a:xfrm>
            <a:off x="12830175" y="857250"/>
            <a:ext cx="1343025" cy="638174"/>
          </a:xfrm>
          <a:prstGeom prst="rect">
            <a:avLst/>
          </a:prstGeom>
          <a:ln/>
        </xdr:spPr>
        <xdr:style>
          <a:lnRef idx="3">
            <a:schemeClr val="lt1"/>
          </a:lnRef>
          <a:fillRef idx="1">
            <a:schemeClr val="accent2"/>
          </a:fillRef>
          <a:effectRef idx="1">
            <a:schemeClr val="accent2"/>
          </a:effectRef>
          <a:fontRef idx="minor">
            <a:schemeClr val="lt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GB" sz="1100" b="1">
                <a:latin typeface="Trebuchet MS" panose="020B0603020202020204" pitchFamily="34" charset="0"/>
                <a:cs typeface="Arial" panose="020B0604020202020204" pitchFamily="34" charset="0"/>
              </a:rPr>
              <a:t>28.6% All heart</a:t>
            </a:r>
            <a:r>
              <a:rPr lang="en-GB" sz="1100" b="1" baseline="0">
                <a:latin typeface="Trebuchet MS" panose="020B0603020202020204" pitchFamily="34" charset="0"/>
                <a:cs typeface="Arial" panose="020B0604020202020204" pitchFamily="34" charset="0"/>
              </a:rPr>
              <a:t> and circulatory</a:t>
            </a:r>
            <a:r>
              <a:rPr lang="en-GB" sz="1100" b="1">
                <a:latin typeface="Trebuchet MS" panose="020B0603020202020204" pitchFamily="34" charset="0"/>
                <a:cs typeface="Arial" panose="020B0604020202020204" pitchFamily="34" charset="0"/>
              </a:rPr>
              <a:t> diseases</a:t>
            </a:r>
          </a:p>
        </xdr:txBody>
      </xdr:sp>
    </xdr:grpSp>
    <xdr:clientData/>
  </xdr:twoCellAnchor>
  <xdr:twoCellAnchor>
    <xdr:from>
      <xdr:col>24</xdr:col>
      <xdr:colOff>206374</xdr:colOff>
      <xdr:row>1</xdr:row>
      <xdr:rowOff>28575</xdr:rowOff>
    </xdr:from>
    <xdr:to>
      <xdr:col>36</xdr:col>
      <xdr:colOff>271174</xdr:colOff>
      <xdr:row>27</xdr:row>
      <xdr:rowOff>7575</xdr:rowOff>
    </xdr:to>
    <xdr:grpSp>
      <xdr:nvGrpSpPr>
        <xdr:cNvPr id="5" name="Group 4"/>
        <xdr:cNvGrpSpPr/>
      </xdr:nvGrpSpPr>
      <xdr:grpSpPr>
        <a:xfrm>
          <a:off x="15598481" y="211094"/>
          <a:ext cx="7757424" cy="4754962"/>
          <a:chOff x="14659069" y="228600"/>
          <a:chExt cx="7452000" cy="5040000"/>
        </a:xfrm>
      </xdr:grpSpPr>
      <xdr:graphicFrame macro="">
        <xdr:nvGraphicFramePr>
          <xdr:cNvPr id="6" name="Chart 5"/>
          <xdr:cNvGraphicFramePr>
            <a:graphicFrameLocks/>
          </xdr:cNvGraphicFramePr>
        </xdr:nvGraphicFramePr>
        <xdr:xfrm>
          <a:off x="14659069" y="228600"/>
          <a:ext cx="7452000" cy="504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pic>
        <xdr:nvPicPr>
          <xdr:cNvPr id="7" name="Picture 6"/>
          <xdr:cNvPicPr>
            <a:picLocks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059024" y="3933826"/>
            <a:ext cx="972000" cy="118800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19050</xdr:colOff>
      <xdr:row>1</xdr:row>
      <xdr:rowOff>28575</xdr:rowOff>
    </xdr:from>
    <xdr:to>
      <xdr:col>12</xdr:col>
      <xdr:colOff>83850</xdr:colOff>
      <xdr:row>27</xdr:row>
      <xdr:rowOff>7575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114300</xdr:colOff>
      <xdr:row>27</xdr:row>
      <xdr:rowOff>57150</xdr:rowOff>
    </xdr:from>
    <xdr:to>
      <xdr:col>24</xdr:col>
      <xdr:colOff>179100</xdr:colOff>
      <xdr:row>56</xdr:row>
      <xdr:rowOff>121875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204257</xdr:colOff>
      <xdr:row>27</xdr:row>
      <xdr:rowOff>57150</xdr:rowOff>
    </xdr:from>
    <xdr:to>
      <xdr:col>36</xdr:col>
      <xdr:colOff>269057</xdr:colOff>
      <xdr:row>56</xdr:row>
      <xdr:rowOff>121875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19050</xdr:colOff>
      <xdr:row>27</xdr:row>
      <xdr:rowOff>57150</xdr:rowOff>
    </xdr:from>
    <xdr:to>
      <xdr:col>12</xdr:col>
      <xdr:colOff>83850</xdr:colOff>
      <xdr:row>56</xdr:row>
      <xdr:rowOff>121875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0</xdr:row>
          <xdr:rowOff>0</xdr:rowOff>
        </xdr:from>
        <xdr:to>
          <xdr:col>0</xdr:col>
          <xdr:colOff>104775</xdr:colOff>
          <xdr:row>0</xdr:row>
          <xdr:rowOff>0</xdr:rowOff>
        </xdr:to>
        <xdr:sp macro="" textlink="">
          <xdr:nvSpPr>
            <xdr:cNvPr id="92161" name="ComboBox1" hidden="1">
              <a:extLst>
                <a:ext uri="{63B3BB69-23CF-44E3-9099-C40C66FF867C}">
                  <a14:compatExt spid="_x0000_s92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0.79625</cdr:x>
      <cdr:y>0.09497</cdr:y>
    </cdr:from>
    <cdr:to>
      <cdr:x>0.98201</cdr:x>
      <cdr:y>0.2244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876294" y="468405"/>
          <a:ext cx="1370909" cy="638349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29.8% All heart</a:t>
          </a:r>
          <a:r>
            <a:rPr lang="en-GB" sz="12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 diseases</a:t>
          </a:r>
          <a:endParaRPr lang="en-GB" sz="1200" b="1">
            <a:latin typeface="Trebuchet MS" panose="020B0603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0.0146</cdr:x>
      <cdr:y>0.73006</cdr:y>
    </cdr:from>
    <cdr:to>
      <cdr:x>0.14631</cdr:x>
      <cdr:y>0.97094</cdr:y>
    </cdr:to>
    <cdr:pic>
      <cdr:nvPicPr>
        <cdr:cNvPr id="5" name="Picture 4"/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07748" y="3600656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0.80516</cdr:x>
      <cdr:y>0.07055</cdr:y>
    </cdr:from>
    <cdr:to>
      <cdr:x>0.99092</cdr:x>
      <cdr:y>0.19998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942105" y="347970"/>
          <a:ext cx="1370909" cy="638349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25.6% All heart</a:t>
          </a:r>
          <a:r>
            <a:rPr lang="en-GB" sz="12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  <cdr:relSizeAnchor xmlns:cdr="http://schemas.openxmlformats.org/drawingml/2006/chartDrawing">
    <cdr:from>
      <cdr:x>0.0146</cdr:x>
      <cdr:y>0.73006</cdr:y>
    </cdr:from>
    <cdr:to>
      <cdr:x>0.14631</cdr:x>
      <cdr:y>0.97094</cdr:y>
    </cdr:to>
    <cdr:pic>
      <cdr:nvPicPr>
        <cdr:cNvPr id="5" name="Picture 4"/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07748" y="3600656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152400</xdr:colOff>
      <xdr:row>1</xdr:row>
      <xdr:rowOff>10583</xdr:rowOff>
    </xdr:from>
    <xdr:to>
      <xdr:col>24</xdr:col>
      <xdr:colOff>217200</xdr:colOff>
      <xdr:row>31</xdr:row>
      <xdr:rowOff>84833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251882</xdr:colOff>
      <xdr:row>1</xdr:row>
      <xdr:rowOff>10583</xdr:rowOff>
    </xdr:from>
    <xdr:to>
      <xdr:col>36</xdr:col>
      <xdr:colOff>316682</xdr:colOff>
      <xdr:row>31</xdr:row>
      <xdr:rowOff>84833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161925</xdr:colOff>
      <xdr:row>31</xdr:row>
      <xdr:rowOff>143934</xdr:rowOff>
    </xdr:from>
    <xdr:to>
      <xdr:col>24</xdr:col>
      <xdr:colOff>226725</xdr:colOff>
      <xdr:row>62</xdr:row>
      <xdr:rowOff>56259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251882</xdr:colOff>
      <xdr:row>31</xdr:row>
      <xdr:rowOff>143934</xdr:rowOff>
    </xdr:from>
    <xdr:to>
      <xdr:col>36</xdr:col>
      <xdr:colOff>316682</xdr:colOff>
      <xdr:row>62</xdr:row>
      <xdr:rowOff>56259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161925</xdr:colOff>
      <xdr:row>62</xdr:row>
      <xdr:rowOff>100542</xdr:rowOff>
    </xdr:from>
    <xdr:to>
      <xdr:col>24</xdr:col>
      <xdr:colOff>226725</xdr:colOff>
      <xdr:row>93</xdr:row>
      <xdr:rowOff>12867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261407</xdr:colOff>
      <xdr:row>62</xdr:row>
      <xdr:rowOff>100542</xdr:rowOff>
    </xdr:from>
    <xdr:to>
      <xdr:col>36</xdr:col>
      <xdr:colOff>326207</xdr:colOff>
      <xdr:row>93</xdr:row>
      <xdr:rowOff>12867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180975</xdr:colOff>
      <xdr:row>93</xdr:row>
      <xdr:rowOff>51859</xdr:rowOff>
    </xdr:from>
    <xdr:to>
      <xdr:col>24</xdr:col>
      <xdr:colOff>245775</xdr:colOff>
      <xdr:row>123</xdr:row>
      <xdr:rowOff>126109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280457</xdr:colOff>
      <xdr:row>93</xdr:row>
      <xdr:rowOff>42334</xdr:rowOff>
    </xdr:from>
    <xdr:to>
      <xdr:col>36</xdr:col>
      <xdr:colOff>345257</xdr:colOff>
      <xdr:row>123</xdr:row>
      <xdr:rowOff>116584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57150</xdr:colOff>
      <xdr:row>1</xdr:row>
      <xdr:rowOff>9525</xdr:rowOff>
    </xdr:from>
    <xdr:to>
      <xdr:col>12</xdr:col>
      <xdr:colOff>121950</xdr:colOff>
      <xdr:row>31</xdr:row>
      <xdr:rowOff>83775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66675</xdr:colOff>
      <xdr:row>31</xdr:row>
      <xdr:rowOff>142875</xdr:rowOff>
    </xdr:from>
    <xdr:to>
      <xdr:col>12</xdr:col>
      <xdr:colOff>131475</xdr:colOff>
      <xdr:row>62</xdr:row>
      <xdr:rowOff>55200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76200</xdr:colOff>
      <xdr:row>62</xdr:row>
      <xdr:rowOff>104775</xdr:rowOff>
    </xdr:from>
    <xdr:to>
      <xdr:col>12</xdr:col>
      <xdr:colOff>141000</xdr:colOff>
      <xdr:row>93</xdr:row>
      <xdr:rowOff>17100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76200</xdr:colOff>
      <xdr:row>93</xdr:row>
      <xdr:rowOff>57150</xdr:rowOff>
    </xdr:from>
    <xdr:to>
      <xdr:col>12</xdr:col>
      <xdr:colOff>141000</xdr:colOff>
      <xdr:row>123</xdr:row>
      <xdr:rowOff>131400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0</xdr:rowOff>
        </xdr:from>
        <xdr:to>
          <xdr:col>0</xdr:col>
          <xdr:colOff>38100</xdr:colOff>
          <xdr:row>0</xdr:row>
          <xdr:rowOff>0</xdr:rowOff>
        </xdr:to>
        <xdr:sp macro="" textlink="">
          <xdr:nvSpPr>
            <xdr:cNvPr id="140289" name="ComboBox1" hidden="1">
              <a:extLst>
                <a:ext uri="{63B3BB69-23CF-44E3-9099-C40C66FF867C}">
                  <a14:compatExt spid="_x0000_s140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0.80093</cdr:x>
      <cdr:y>0.08194</cdr:y>
    </cdr:from>
    <cdr:to>
      <cdr:x>0.98669</cdr:x>
      <cdr:y>0.21137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910881" y="404133"/>
          <a:ext cx="1370909" cy="638348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25.2% All heart</a:t>
          </a:r>
          <a:r>
            <a:rPr lang="en-GB" sz="12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  <cdr:relSizeAnchor xmlns:cdr="http://schemas.openxmlformats.org/drawingml/2006/chartDrawing">
    <cdr:from>
      <cdr:x>0.0146</cdr:x>
      <cdr:y>0.73006</cdr:y>
    </cdr:from>
    <cdr:to>
      <cdr:x>0.14631</cdr:x>
      <cdr:y>0.97094</cdr:y>
    </cdr:to>
    <cdr:pic>
      <cdr:nvPicPr>
        <cdr:cNvPr id="5" name="Picture 4"/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07748" y="3600656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0.74713</cdr:x>
      <cdr:y>0.77148</cdr:y>
    </cdr:from>
    <cdr:to>
      <cdr:x>0.92386</cdr:x>
      <cdr:y>0.89396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5513806" y="3804932"/>
          <a:ext cx="1304267" cy="604072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17.4% All heart</a:t>
          </a:r>
          <a:r>
            <a:rPr lang="en-GB" sz="11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  <cdr:relSizeAnchor xmlns:cdr="http://schemas.openxmlformats.org/drawingml/2006/chartDrawing">
    <cdr:from>
      <cdr:x>0.00949</cdr:x>
      <cdr:y>0.72869</cdr:y>
    </cdr:from>
    <cdr:to>
      <cdr:x>0.1412</cdr:x>
      <cdr:y>0.96957</cdr:y>
    </cdr:to>
    <cdr:pic>
      <cdr:nvPicPr>
        <cdr:cNvPr id="6" name="Picture 5"/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0036" y="3593899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0.77306</cdr:x>
      <cdr:y>0.16891</cdr:y>
    </cdr:from>
    <cdr:to>
      <cdr:x>0.95882</cdr:x>
      <cdr:y>0.29834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705209" y="833051"/>
          <a:ext cx="1370909" cy="638348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27.0% All heart</a:t>
          </a:r>
          <a:r>
            <a:rPr lang="en-GB" sz="12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  <cdr:relSizeAnchor xmlns:cdr="http://schemas.openxmlformats.org/drawingml/2006/chartDrawing">
    <cdr:from>
      <cdr:x>0.0146</cdr:x>
      <cdr:y>0.73006</cdr:y>
    </cdr:from>
    <cdr:to>
      <cdr:x>0.14631</cdr:x>
      <cdr:y>0.97094</cdr:y>
    </cdr:to>
    <cdr:pic>
      <cdr:nvPicPr>
        <cdr:cNvPr id="5" name="Picture 4"/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07748" y="3600656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0.78562</cdr:x>
      <cdr:y>0.71888</cdr:y>
    </cdr:from>
    <cdr:to>
      <cdr:x>0.96235</cdr:x>
      <cdr:y>0.85365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5797866" y="3545525"/>
          <a:ext cx="1304267" cy="664686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17.3% All heart</a:t>
          </a:r>
          <a:r>
            <a:rPr lang="en-GB" sz="11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  <cdr:relSizeAnchor xmlns:cdr="http://schemas.openxmlformats.org/drawingml/2006/chartDrawing">
    <cdr:from>
      <cdr:x>0.01078</cdr:x>
      <cdr:y>0.73061</cdr:y>
    </cdr:from>
    <cdr:to>
      <cdr:x>0.14249</cdr:x>
      <cdr:y>0.97149</cdr:y>
    </cdr:to>
    <cdr:pic>
      <cdr:nvPicPr>
        <cdr:cNvPr id="6" name="Picture 5"/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9556" y="3603369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0.78334</cdr:x>
      <cdr:y>0.09111</cdr:y>
    </cdr:from>
    <cdr:to>
      <cdr:x>0.9691</cdr:x>
      <cdr:y>0.22054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781044" y="449335"/>
          <a:ext cx="1370909" cy="638348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25.8% All heart</a:t>
          </a:r>
          <a:r>
            <a:rPr lang="en-GB" sz="12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 diseases</a:t>
          </a:r>
          <a:endParaRPr lang="en-GB" sz="1200" b="1">
            <a:latin typeface="Trebuchet MS" panose="020B0603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0.0146</cdr:x>
      <cdr:y>0.73006</cdr:y>
    </cdr:from>
    <cdr:to>
      <cdr:x>0.14631</cdr:x>
      <cdr:y>0.97094</cdr:y>
    </cdr:to>
    <cdr:pic>
      <cdr:nvPicPr>
        <cdr:cNvPr id="5" name="Picture 4"/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07748" y="3600656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0.80795</cdr:x>
      <cdr:y>0.09356</cdr:y>
    </cdr:from>
    <cdr:to>
      <cdr:x>0.98468</cdr:x>
      <cdr:y>0.21983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5962636" y="461433"/>
          <a:ext cx="1304267" cy="622769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18.8% All heart</a:t>
          </a:r>
          <a:r>
            <a:rPr lang="en-GB" sz="11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 diseases</a:t>
          </a:r>
          <a:endParaRPr lang="en-GB" sz="1100" b="1">
            <a:latin typeface="Trebuchet MS" panose="020B0603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0.0082</cdr:x>
      <cdr:y>0.73253</cdr:y>
    </cdr:from>
    <cdr:to>
      <cdr:x>0.13991</cdr:x>
      <cdr:y>0.97341</cdr:y>
    </cdr:to>
    <cdr:pic>
      <cdr:nvPicPr>
        <cdr:cNvPr id="7" name="Picture 6"/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0516" y="3612838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0.79226</cdr:x>
      <cdr:y>0.07248</cdr:y>
    </cdr:from>
    <cdr:to>
      <cdr:x>0.97802</cdr:x>
      <cdr:y>0.20191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846850" y="357477"/>
          <a:ext cx="1370909" cy="638349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22.8% All heart</a:t>
          </a:r>
          <a:r>
            <a:rPr lang="en-GB" sz="12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  <cdr:relSizeAnchor xmlns:cdr="http://schemas.openxmlformats.org/drawingml/2006/chartDrawing">
    <cdr:from>
      <cdr:x>0.0146</cdr:x>
      <cdr:y>0.73006</cdr:y>
    </cdr:from>
    <cdr:to>
      <cdr:x>0.14631</cdr:x>
      <cdr:y>0.97094</cdr:y>
    </cdr:to>
    <cdr:pic>
      <cdr:nvPicPr>
        <cdr:cNvPr id="5" name="Picture 4"/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07748" y="3600656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0.71537</cdr:x>
      <cdr:y>0.11797</cdr:y>
    </cdr:from>
    <cdr:to>
      <cdr:x>0.8399</cdr:x>
      <cdr:y>0.19539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362575" y="609600"/>
          <a:ext cx="933450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0.0119</cdr:x>
      <cdr:y>0.72872</cdr:y>
    </cdr:from>
    <cdr:to>
      <cdr:x>0.14233</cdr:x>
      <cdr:y>0.96443</cdr:y>
    </cdr:to>
    <cdr:pic>
      <cdr:nvPicPr>
        <cdr:cNvPr id="4" name="Picture 3"/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8679" y="3672749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0.80091</cdr:x>
      <cdr:y>0.08025</cdr:y>
    </cdr:from>
    <cdr:to>
      <cdr:x>0.97764</cdr:x>
      <cdr:y>0.20127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5910721" y="395811"/>
          <a:ext cx="1304267" cy="596871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15.9% All heart</a:t>
          </a:r>
          <a:r>
            <a:rPr lang="en-GB" sz="11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 diseases</a:t>
          </a:r>
          <a:endParaRPr lang="en-GB" sz="1100" b="1">
            <a:latin typeface="Trebuchet MS" panose="020B0603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0.0082</cdr:x>
      <cdr:y>0.73061</cdr:y>
    </cdr:from>
    <cdr:to>
      <cdr:x>0.13991</cdr:x>
      <cdr:y>0.97149</cdr:y>
    </cdr:to>
    <cdr:pic>
      <cdr:nvPicPr>
        <cdr:cNvPr id="7" name="Picture 6"/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0516" y="3603369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0.80093</cdr:x>
      <cdr:y>0.08194</cdr:y>
    </cdr:from>
    <cdr:to>
      <cdr:x>0.98669</cdr:x>
      <cdr:y>0.21137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910881" y="404133"/>
          <a:ext cx="1370909" cy="638348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22.1% All heart</a:t>
          </a:r>
          <a:r>
            <a:rPr lang="en-GB" sz="12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  <cdr:relSizeAnchor xmlns:cdr="http://schemas.openxmlformats.org/drawingml/2006/chartDrawing">
    <cdr:from>
      <cdr:x>0.0146</cdr:x>
      <cdr:y>0.73006</cdr:y>
    </cdr:from>
    <cdr:to>
      <cdr:x>0.14631</cdr:x>
      <cdr:y>0.97094</cdr:y>
    </cdr:to>
    <cdr:pic>
      <cdr:nvPicPr>
        <cdr:cNvPr id="5" name="Picture 4"/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07748" y="3600656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0.8092</cdr:x>
      <cdr:y>0.026</cdr:y>
    </cdr:from>
    <cdr:to>
      <cdr:x>0.99496</cdr:x>
      <cdr:y>0.15543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971916" y="128228"/>
          <a:ext cx="1370909" cy="638349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23.0% All heart</a:t>
          </a:r>
          <a:r>
            <a:rPr lang="en-GB" sz="12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  <cdr:relSizeAnchor xmlns:cdr="http://schemas.openxmlformats.org/drawingml/2006/chartDrawing">
    <cdr:from>
      <cdr:x>0.0146</cdr:x>
      <cdr:y>0.73006</cdr:y>
    </cdr:from>
    <cdr:to>
      <cdr:x>0.14631</cdr:x>
      <cdr:y>0.97094</cdr:y>
    </cdr:to>
    <cdr:pic>
      <cdr:nvPicPr>
        <cdr:cNvPr id="5" name="Picture 4"/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07748" y="3600656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0.78463</cdr:x>
      <cdr:y>0.07566</cdr:y>
    </cdr:from>
    <cdr:to>
      <cdr:x>0.97039</cdr:x>
      <cdr:y>0.20509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790569" y="373141"/>
          <a:ext cx="1370909" cy="638349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22.9% All heart</a:t>
          </a:r>
          <a:r>
            <a:rPr lang="en-GB" sz="12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 diseases</a:t>
          </a:r>
          <a:endParaRPr lang="en-GB" sz="1200" b="1">
            <a:latin typeface="Trebuchet MS" panose="020B0603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0.0146</cdr:x>
      <cdr:y>0.73006</cdr:y>
    </cdr:from>
    <cdr:to>
      <cdr:x>0.14631</cdr:x>
      <cdr:y>0.97094</cdr:y>
    </cdr:to>
    <cdr:pic>
      <cdr:nvPicPr>
        <cdr:cNvPr id="5" name="Picture 4"/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07748" y="3600656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0.80516</cdr:x>
      <cdr:y>0.07055</cdr:y>
    </cdr:from>
    <cdr:to>
      <cdr:x>0.99092</cdr:x>
      <cdr:y>0.19998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942105" y="347970"/>
          <a:ext cx="1370909" cy="638349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20.0% All heart</a:t>
          </a:r>
          <a:r>
            <a:rPr lang="en-GB" sz="12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  <cdr:relSizeAnchor xmlns:cdr="http://schemas.openxmlformats.org/drawingml/2006/chartDrawing">
    <cdr:from>
      <cdr:x>0.0146</cdr:x>
      <cdr:y>0.73006</cdr:y>
    </cdr:from>
    <cdr:to>
      <cdr:x>0.14631</cdr:x>
      <cdr:y>0.97094</cdr:y>
    </cdr:to>
    <cdr:pic>
      <cdr:nvPicPr>
        <cdr:cNvPr id="5" name="Picture 4"/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07748" y="3600656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</xdr:row>
      <xdr:rowOff>19051</xdr:rowOff>
    </xdr:from>
    <xdr:to>
      <xdr:col>13</xdr:col>
      <xdr:colOff>514350</xdr:colOff>
      <xdr:row>36</xdr:row>
      <xdr:rowOff>47625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36</xdr:row>
      <xdr:rowOff>142875</xdr:rowOff>
    </xdr:from>
    <xdr:to>
      <xdr:col>13</xdr:col>
      <xdr:colOff>523875</xdr:colOff>
      <xdr:row>72</xdr:row>
      <xdr:rowOff>9524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38100</xdr:colOff>
      <xdr:row>72</xdr:row>
      <xdr:rowOff>104775</xdr:rowOff>
    </xdr:from>
    <xdr:to>
      <xdr:col>13</xdr:col>
      <xdr:colOff>533400</xdr:colOff>
      <xdr:row>107</xdr:row>
      <xdr:rowOff>133349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108</xdr:row>
      <xdr:rowOff>47625</xdr:rowOff>
    </xdr:from>
    <xdr:to>
      <xdr:col>13</xdr:col>
      <xdr:colOff>533400</xdr:colOff>
      <xdr:row>143</xdr:row>
      <xdr:rowOff>76199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38100</xdr:colOff>
      <xdr:row>144</xdr:row>
      <xdr:rowOff>9525</xdr:rowOff>
    </xdr:from>
    <xdr:to>
      <xdr:col>13</xdr:col>
      <xdr:colOff>533400</xdr:colOff>
      <xdr:row>179</xdr:row>
      <xdr:rowOff>38099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0.87364</cdr:x>
      <cdr:y>0.05417</cdr:y>
    </cdr:from>
    <cdr:to>
      <cdr:x>0.99318</cdr:x>
      <cdr:y>0.27931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156447" y="308524"/>
          <a:ext cx="979212" cy="1282386"/>
        </a:xfrm>
        <a:prstGeom xmlns:a="http://schemas.openxmlformats.org/drawingml/2006/main" prst="rect">
          <a:avLst/>
        </a:prstGeom>
      </cdr:spPr>
    </cdr:pic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0.87713</cdr:x>
      <cdr:y>0.05584</cdr:y>
    </cdr:from>
    <cdr:to>
      <cdr:x>0.99667</cdr:x>
      <cdr:y>0.28098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185022" y="318049"/>
          <a:ext cx="979212" cy="1282386"/>
        </a:xfrm>
        <a:prstGeom xmlns:a="http://schemas.openxmlformats.org/drawingml/2006/main" prst="rect">
          <a:avLst/>
        </a:prstGeom>
      </cdr:spPr>
    </cdr:pic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0.87132</cdr:x>
      <cdr:y>0.05751</cdr:y>
    </cdr:from>
    <cdr:to>
      <cdr:x>0.99086</cdr:x>
      <cdr:y>0.28265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137397" y="327574"/>
          <a:ext cx="979212" cy="1282386"/>
        </a:xfrm>
        <a:prstGeom xmlns:a="http://schemas.openxmlformats.org/drawingml/2006/main" prst="rect">
          <a:avLst/>
        </a:prstGeom>
      </cdr:spPr>
    </cdr:pic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0.87481</cdr:x>
      <cdr:y>0.05751</cdr:y>
    </cdr:from>
    <cdr:to>
      <cdr:x>0.99435</cdr:x>
      <cdr:y>0.28265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165972" y="327574"/>
          <a:ext cx="979212" cy="1282386"/>
        </a:xfrm>
        <a:prstGeom xmlns:a="http://schemas.openxmlformats.org/drawingml/2006/main" prst="rect">
          <a:avLst/>
        </a:prstGeom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0.71537</cdr:x>
      <cdr:y>0.11797</cdr:y>
    </cdr:from>
    <cdr:to>
      <cdr:x>0.8399</cdr:x>
      <cdr:y>0.19539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362575" y="609600"/>
          <a:ext cx="933450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0.73623</cdr:x>
      <cdr:y>0.07677</cdr:y>
    </cdr:from>
    <cdr:to>
      <cdr:x>0.91143</cdr:x>
      <cdr:y>0.20222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486380" y="386921"/>
          <a:ext cx="1305590" cy="632268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26.9% </a:t>
          </a:r>
          <a:r>
            <a:rPr lang="en-GB" sz="1100" b="1">
              <a:solidFill>
                <a:schemeClr val="lt1"/>
              </a:solidFill>
              <a:effectLst/>
              <a:latin typeface="Trebuchet MS" panose="020B0603020202020204" pitchFamily="34" charset="0"/>
              <a:ea typeface="+mn-ea"/>
              <a:cs typeface="+mn-cs"/>
            </a:rPr>
            <a:t>All heart</a:t>
          </a:r>
          <a:r>
            <a:rPr lang="en-GB" sz="1100" b="1" baseline="0">
              <a:solidFill>
                <a:schemeClr val="lt1"/>
              </a:solidFill>
              <a:effectLst/>
              <a:latin typeface="Trebuchet MS" panose="020B0603020202020204" pitchFamily="34" charset="0"/>
              <a:ea typeface="+mn-ea"/>
              <a:cs typeface="+mn-cs"/>
            </a:rPr>
            <a:t> and circulatory</a:t>
          </a:r>
          <a:r>
            <a:rPr lang="en-GB" sz="1100" b="1">
              <a:solidFill>
                <a:schemeClr val="lt1"/>
              </a:solidFill>
              <a:effectLst/>
              <a:latin typeface="Trebuchet MS" panose="020B0603020202020204" pitchFamily="34" charset="0"/>
              <a:ea typeface="+mn-ea"/>
              <a:cs typeface="+mn-cs"/>
            </a:rPr>
            <a:t> </a:t>
          </a:r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diseases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0.87481</cdr:x>
      <cdr:y>0.05584</cdr:y>
    </cdr:from>
    <cdr:to>
      <cdr:x>0.99435</cdr:x>
      <cdr:y>0.28098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165972" y="318049"/>
          <a:ext cx="979212" cy="1282386"/>
        </a:xfrm>
        <a:prstGeom xmlns:a="http://schemas.openxmlformats.org/drawingml/2006/main" prst="rect">
          <a:avLst/>
        </a:prstGeom>
      </cdr:spPr>
    </cdr:pic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28575</xdr:rowOff>
    </xdr:from>
    <xdr:to>
      <xdr:col>12</xdr:col>
      <xdr:colOff>438150</xdr:colOff>
      <xdr:row>35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</xdr:colOff>
      <xdr:row>36</xdr:row>
      <xdr:rowOff>28575</xdr:rowOff>
    </xdr:from>
    <xdr:to>
      <xdr:col>12</xdr:col>
      <xdr:colOff>438150</xdr:colOff>
      <xdr:row>70</xdr:row>
      <xdr:rowOff>38100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</xdr:colOff>
      <xdr:row>71</xdr:row>
      <xdr:rowOff>28575</xdr:rowOff>
    </xdr:from>
    <xdr:to>
      <xdr:col>12</xdr:col>
      <xdr:colOff>438150</xdr:colOff>
      <xdr:row>105</xdr:row>
      <xdr:rowOff>38100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</xdr:colOff>
      <xdr:row>106</xdr:row>
      <xdr:rowOff>28575</xdr:rowOff>
    </xdr:from>
    <xdr:to>
      <xdr:col>12</xdr:col>
      <xdr:colOff>438150</xdr:colOff>
      <xdr:row>140</xdr:row>
      <xdr:rowOff>38100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9525</xdr:colOff>
      <xdr:row>141</xdr:row>
      <xdr:rowOff>28575</xdr:rowOff>
    </xdr:from>
    <xdr:to>
      <xdr:col>12</xdr:col>
      <xdr:colOff>438150</xdr:colOff>
      <xdr:row>175</xdr:row>
      <xdr:rowOff>38100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0.84297</cdr:x>
      <cdr:y>0.03857</cdr:y>
    </cdr:from>
    <cdr:to>
      <cdr:x>0.96942</cdr:x>
      <cdr:y>0.27071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527800" y="212725"/>
          <a:ext cx="979245" cy="1280240"/>
        </a:xfrm>
        <a:prstGeom xmlns:a="http://schemas.openxmlformats.org/drawingml/2006/main" prst="rect">
          <a:avLst/>
        </a:prstGeom>
      </cdr:spPr>
    </cdr:pic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0.84297</cdr:x>
      <cdr:y>0.03857</cdr:y>
    </cdr:from>
    <cdr:to>
      <cdr:x>0.96942</cdr:x>
      <cdr:y>0.27071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527800" y="212725"/>
          <a:ext cx="979245" cy="1280240"/>
        </a:xfrm>
        <a:prstGeom xmlns:a="http://schemas.openxmlformats.org/drawingml/2006/main" prst="rect">
          <a:avLst/>
        </a:prstGeom>
      </cdr:spPr>
    </cdr:pic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0.84297</cdr:x>
      <cdr:y>0.03857</cdr:y>
    </cdr:from>
    <cdr:to>
      <cdr:x>0.96942</cdr:x>
      <cdr:y>0.27071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527800" y="212725"/>
          <a:ext cx="979245" cy="1280240"/>
        </a:xfrm>
        <a:prstGeom xmlns:a="http://schemas.openxmlformats.org/drawingml/2006/main" prst="rect">
          <a:avLst/>
        </a:prstGeom>
      </cdr:spPr>
    </cdr:pic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0.84297</cdr:x>
      <cdr:y>0.03857</cdr:y>
    </cdr:from>
    <cdr:to>
      <cdr:x>0.96942</cdr:x>
      <cdr:y>0.27071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527800" y="212725"/>
          <a:ext cx="979245" cy="1280240"/>
        </a:xfrm>
        <a:prstGeom xmlns:a="http://schemas.openxmlformats.org/drawingml/2006/main" prst="rect">
          <a:avLst/>
        </a:prstGeom>
      </cdr:spPr>
    </cdr:pic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0.84297</cdr:x>
      <cdr:y>0.03857</cdr:y>
    </cdr:from>
    <cdr:to>
      <cdr:x>0.96942</cdr:x>
      <cdr:y>0.27071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527800" y="212725"/>
          <a:ext cx="979245" cy="1280240"/>
        </a:xfrm>
        <a:prstGeom xmlns:a="http://schemas.openxmlformats.org/drawingml/2006/main" prst="rect">
          <a:avLst/>
        </a:prstGeom>
      </cdr:spPr>
    </cdr:pic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9526</xdr:rowOff>
    </xdr:from>
    <xdr:to>
      <xdr:col>13</xdr:col>
      <xdr:colOff>504825</xdr:colOff>
      <xdr:row>36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37</xdr:row>
      <xdr:rowOff>9525</xdr:rowOff>
    </xdr:from>
    <xdr:to>
      <xdr:col>13</xdr:col>
      <xdr:colOff>514350</xdr:colOff>
      <xdr:row>72</xdr:row>
      <xdr:rowOff>38099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</xdr:colOff>
      <xdr:row>73</xdr:row>
      <xdr:rowOff>9525</xdr:rowOff>
    </xdr:from>
    <xdr:to>
      <xdr:col>13</xdr:col>
      <xdr:colOff>514350</xdr:colOff>
      <xdr:row>108</xdr:row>
      <xdr:rowOff>38099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19050</xdr:colOff>
      <xdr:row>109</xdr:row>
      <xdr:rowOff>9525</xdr:rowOff>
    </xdr:from>
    <xdr:to>
      <xdr:col>13</xdr:col>
      <xdr:colOff>514350</xdr:colOff>
      <xdr:row>144</xdr:row>
      <xdr:rowOff>38099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19050</xdr:colOff>
      <xdr:row>145</xdr:row>
      <xdr:rowOff>9525</xdr:rowOff>
    </xdr:from>
    <xdr:to>
      <xdr:col>13</xdr:col>
      <xdr:colOff>514350</xdr:colOff>
      <xdr:row>180</xdr:row>
      <xdr:rowOff>38099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0.876</cdr:x>
      <cdr:y>0.05417</cdr:y>
    </cdr:from>
    <cdr:to>
      <cdr:x>0.99554</cdr:x>
      <cdr:y>0.27931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167386" y="308524"/>
          <a:ext cx="978073" cy="1282386"/>
        </a:xfrm>
        <a:prstGeom xmlns:a="http://schemas.openxmlformats.org/drawingml/2006/main" prst="rect">
          <a:avLst/>
        </a:prstGeom>
      </cdr:spPr>
    </cdr:pic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0.87364</cdr:x>
      <cdr:y>0.05249</cdr:y>
    </cdr:from>
    <cdr:to>
      <cdr:x>0.99318</cdr:x>
      <cdr:y>0.27763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156447" y="298999"/>
          <a:ext cx="979212" cy="1282386"/>
        </a:xfrm>
        <a:prstGeom xmlns:a="http://schemas.openxmlformats.org/drawingml/2006/main" prst="rect">
          <a:avLst/>
        </a:prstGeom>
      </cdr:spPr>
    </cdr:pic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0.71537</cdr:x>
      <cdr:y>0.11797</cdr:y>
    </cdr:from>
    <cdr:to>
      <cdr:x>0.8399</cdr:x>
      <cdr:y>0.19539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362575" y="609600"/>
          <a:ext cx="933450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0.0119</cdr:x>
      <cdr:y>0.72872</cdr:y>
    </cdr:from>
    <cdr:to>
      <cdr:x>0.14233</cdr:x>
      <cdr:y>0.96443</cdr:y>
    </cdr:to>
    <cdr:pic>
      <cdr:nvPicPr>
        <cdr:cNvPr id="4" name="Picture 3"/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8679" y="3672749"/>
          <a:ext cx="972000" cy="1188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0.74049</cdr:x>
      <cdr:y>0.10268</cdr:y>
    </cdr:from>
    <cdr:to>
      <cdr:x>0.92072</cdr:x>
      <cdr:y>0.22931</cdr:y>
    </cdr:to>
    <cdr:sp macro="" textlink="">
      <cdr:nvSpPr>
        <cdr:cNvPr id="10" name="TextBox 10"/>
        <cdr:cNvSpPr txBox="1"/>
      </cdr:nvSpPr>
      <cdr:spPr>
        <a:xfrm xmlns:a="http://schemas.openxmlformats.org/drawingml/2006/main">
          <a:off x="5518150" y="517525"/>
          <a:ext cx="1343025" cy="638174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27.7% All heart</a:t>
          </a:r>
          <a:r>
            <a:rPr lang="en-GB" sz="11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</a:t>
          </a:r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 diseases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0.87481</cdr:x>
      <cdr:y>0.05918</cdr:y>
    </cdr:from>
    <cdr:to>
      <cdr:x>0.99435</cdr:x>
      <cdr:y>0.28432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165972" y="337099"/>
          <a:ext cx="979212" cy="1282386"/>
        </a:xfrm>
        <a:prstGeom xmlns:a="http://schemas.openxmlformats.org/drawingml/2006/main" prst="rect">
          <a:avLst/>
        </a:prstGeom>
      </cdr:spPr>
    </cdr:pic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0.87481</cdr:x>
      <cdr:y>0.05751</cdr:y>
    </cdr:from>
    <cdr:to>
      <cdr:x>0.99435</cdr:x>
      <cdr:y>0.28265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165972" y="327574"/>
          <a:ext cx="979212" cy="1282386"/>
        </a:xfrm>
        <a:prstGeom xmlns:a="http://schemas.openxmlformats.org/drawingml/2006/main" prst="rect">
          <a:avLst/>
        </a:prstGeom>
      </cdr:spPr>
    </cdr:pic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0.87248</cdr:x>
      <cdr:y>0.05751</cdr:y>
    </cdr:from>
    <cdr:to>
      <cdr:x>0.99202</cdr:x>
      <cdr:y>0.28265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146922" y="327574"/>
          <a:ext cx="979212" cy="1282386"/>
        </a:xfrm>
        <a:prstGeom xmlns:a="http://schemas.openxmlformats.org/drawingml/2006/main" prst="rect">
          <a:avLst/>
        </a:prstGeom>
      </cdr:spPr>
    </cdr:pic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9526</xdr:rowOff>
    </xdr:from>
    <xdr:to>
      <xdr:col>13</xdr:col>
      <xdr:colOff>285750</xdr:colOff>
      <xdr:row>36</xdr:row>
      <xdr:rowOff>38100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37</xdr:row>
      <xdr:rowOff>9525</xdr:rowOff>
    </xdr:from>
    <xdr:to>
      <xdr:col>13</xdr:col>
      <xdr:colOff>285750</xdr:colOff>
      <xdr:row>72</xdr:row>
      <xdr:rowOff>38099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</xdr:colOff>
      <xdr:row>73</xdr:row>
      <xdr:rowOff>9525</xdr:rowOff>
    </xdr:from>
    <xdr:to>
      <xdr:col>13</xdr:col>
      <xdr:colOff>285750</xdr:colOff>
      <xdr:row>108</xdr:row>
      <xdr:rowOff>38099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19050</xdr:colOff>
      <xdr:row>109</xdr:row>
      <xdr:rowOff>9525</xdr:rowOff>
    </xdr:from>
    <xdr:to>
      <xdr:col>13</xdr:col>
      <xdr:colOff>285750</xdr:colOff>
      <xdr:row>144</xdr:row>
      <xdr:rowOff>38099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19050</xdr:colOff>
      <xdr:row>145</xdr:row>
      <xdr:rowOff>9525</xdr:rowOff>
    </xdr:from>
    <xdr:to>
      <xdr:col>13</xdr:col>
      <xdr:colOff>285750</xdr:colOff>
      <xdr:row>180</xdr:row>
      <xdr:rowOff>38099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0.87829</cdr:x>
      <cdr:y>0.07089</cdr:y>
    </cdr:from>
    <cdr:to>
      <cdr:x>0.99783</cdr:x>
      <cdr:y>0.29603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194547" y="403799"/>
          <a:ext cx="979212" cy="1282386"/>
        </a:xfrm>
        <a:prstGeom xmlns:a="http://schemas.openxmlformats.org/drawingml/2006/main" prst="rect">
          <a:avLst/>
        </a:prstGeom>
      </cdr:spPr>
    </cdr:pic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0.87248</cdr:x>
      <cdr:y>0.07089</cdr:y>
    </cdr:from>
    <cdr:to>
      <cdr:x>0.99202</cdr:x>
      <cdr:y>0.29603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146935" y="403786"/>
          <a:ext cx="979212" cy="1282386"/>
        </a:xfrm>
        <a:prstGeom xmlns:a="http://schemas.openxmlformats.org/drawingml/2006/main" prst="rect">
          <a:avLst/>
        </a:prstGeom>
      </cdr:spPr>
    </cdr:pic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0.87132</cdr:x>
      <cdr:y>0.07256</cdr:y>
    </cdr:from>
    <cdr:to>
      <cdr:x>0.99086</cdr:x>
      <cdr:y>0.2977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137397" y="413317"/>
          <a:ext cx="979212" cy="1282386"/>
        </a:xfrm>
        <a:prstGeom xmlns:a="http://schemas.openxmlformats.org/drawingml/2006/main" prst="rect">
          <a:avLst/>
        </a:prstGeom>
      </cdr:spPr>
    </cdr:pic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0.87248</cdr:x>
      <cdr:y>0.0759</cdr:y>
    </cdr:from>
    <cdr:to>
      <cdr:x>0.99202</cdr:x>
      <cdr:y>0.30104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146945" y="432335"/>
          <a:ext cx="979212" cy="1282386"/>
        </a:xfrm>
        <a:prstGeom xmlns:a="http://schemas.openxmlformats.org/drawingml/2006/main" prst="rect">
          <a:avLst/>
        </a:prstGeom>
      </cdr:spPr>
    </cdr:pic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0.87131</cdr:x>
      <cdr:y>0.08092</cdr:y>
    </cdr:from>
    <cdr:to>
      <cdr:x>0.99085</cdr:x>
      <cdr:y>0.30606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137374" y="460916"/>
          <a:ext cx="979212" cy="1282386"/>
        </a:xfrm>
        <a:prstGeom xmlns:a="http://schemas.openxmlformats.org/drawingml/2006/main" prst="rect">
          <a:avLst/>
        </a:prstGeom>
      </cdr:spPr>
    </cdr:pic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19050</xdr:rowOff>
    </xdr:from>
    <xdr:to>
      <xdr:col>14</xdr:col>
      <xdr:colOff>257175</xdr:colOff>
      <xdr:row>37</xdr:row>
      <xdr:rowOff>142875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39</xdr:row>
      <xdr:rowOff>19050</xdr:rowOff>
    </xdr:from>
    <xdr:to>
      <xdr:col>14</xdr:col>
      <xdr:colOff>257175</xdr:colOff>
      <xdr:row>75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</xdr:colOff>
      <xdr:row>77</xdr:row>
      <xdr:rowOff>19050</xdr:rowOff>
    </xdr:from>
    <xdr:to>
      <xdr:col>14</xdr:col>
      <xdr:colOff>257175</xdr:colOff>
      <xdr:row>113</xdr:row>
      <xdr:rowOff>142875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19050</xdr:colOff>
      <xdr:row>115</xdr:row>
      <xdr:rowOff>19050</xdr:rowOff>
    </xdr:from>
    <xdr:to>
      <xdr:col>14</xdr:col>
      <xdr:colOff>257175</xdr:colOff>
      <xdr:row>151</xdr:row>
      <xdr:rowOff>142875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19050</xdr:colOff>
      <xdr:row>153</xdr:row>
      <xdr:rowOff>19050</xdr:rowOff>
    </xdr:from>
    <xdr:to>
      <xdr:col>14</xdr:col>
      <xdr:colOff>257175</xdr:colOff>
      <xdr:row>189</xdr:row>
      <xdr:rowOff>142875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0.78015</cdr:x>
      <cdr:y>0.15167</cdr:y>
    </cdr:from>
    <cdr:to>
      <cdr:x>0.96591</cdr:x>
      <cdr:y>0.2811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757507" y="748030"/>
          <a:ext cx="1370909" cy="638348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25.4% All heart</a:t>
          </a:r>
          <a:r>
            <a:rPr lang="en-GB" sz="12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 diseases</a:t>
          </a:r>
          <a:endParaRPr lang="en-GB" sz="1200" b="1">
            <a:latin typeface="Trebuchet MS" panose="020B0603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0.0146</cdr:x>
      <cdr:y>0.73006</cdr:y>
    </cdr:from>
    <cdr:to>
      <cdr:x>0.14631</cdr:x>
      <cdr:y>0.97094</cdr:y>
    </cdr:to>
    <cdr:pic>
      <cdr:nvPicPr>
        <cdr:cNvPr id="5" name="Picture 4"/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07748" y="3600656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0.85813</cdr:x>
      <cdr:y>0.02293</cdr:y>
    </cdr:from>
    <cdr:to>
      <cdr:x>0.96765</cdr:x>
      <cdr:y>0.23799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27925" y="136525"/>
          <a:ext cx="960850" cy="1280240"/>
        </a:xfrm>
        <a:prstGeom xmlns:a="http://schemas.openxmlformats.org/drawingml/2006/main" prst="rect">
          <a:avLst/>
        </a:prstGeom>
      </cdr:spPr>
    </cdr:pic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0.85813</cdr:x>
      <cdr:y>0.02293</cdr:y>
    </cdr:from>
    <cdr:to>
      <cdr:x>0.96765</cdr:x>
      <cdr:y>0.23799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27925" y="136525"/>
          <a:ext cx="960850" cy="1280240"/>
        </a:xfrm>
        <a:prstGeom xmlns:a="http://schemas.openxmlformats.org/drawingml/2006/main" prst="rect">
          <a:avLst/>
        </a:prstGeom>
      </cdr:spPr>
    </cdr:pic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0.85813</cdr:x>
      <cdr:y>0.02293</cdr:y>
    </cdr:from>
    <cdr:to>
      <cdr:x>0.96765</cdr:x>
      <cdr:y>0.23799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27925" y="136525"/>
          <a:ext cx="960850" cy="1280240"/>
        </a:xfrm>
        <a:prstGeom xmlns:a="http://schemas.openxmlformats.org/drawingml/2006/main" prst="rect">
          <a:avLst/>
        </a:prstGeom>
      </cdr:spPr>
    </cdr:pic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0.85813</cdr:x>
      <cdr:y>0.02293</cdr:y>
    </cdr:from>
    <cdr:to>
      <cdr:x>0.96765</cdr:x>
      <cdr:y>0.23799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27925" y="136525"/>
          <a:ext cx="960850" cy="1280240"/>
        </a:xfrm>
        <a:prstGeom xmlns:a="http://schemas.openxmlformats.org/drawingml/2006/main" prst="rect">
          <a:avLst/>
        </a:prstGeom>
      </cdr:spPr>
    </cdr:pic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0.85813</cdr:x>
      <cdr:y>0.02293</cdr:y>
    </cdr:from>
    <cdr:to>
      <cdr:x>0.96765</cdr:x>
      <cdr:y>0.23799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27925" y="136525"/>
          <a:ext cx="960850" cy="1280240"/>
        </a:xfrm>
        <a:prstGeom xmlns:a="http://schemas.openxmlformats.org/drawingml/2006/main" prst="rect">
          <a:avLst/>
        </a:prstGeom>
      </cdr:spPr>
    </cdr:pic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19050</xdr:rowOff>
    </xdr:from>
    <xdr:to>
      <xdr:col>13</xdr:col>
      <xdr:colOff>295274</xdr:colOff>
      <xdr:row>34</xdr:row>
      <xdr:rowOff>104775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36</xdr:row>
      <xdr:rowOff>19050</xdr:rowOff>
    </xdr:from>
    <xdr:to>
      <xdr:col>13</xdr:col>
      <xdr:colOff>295274</xdr:colOff>
      <xdr:row>69</xdr:row>
      <xdr:rowOff>104775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</xdr:colOff>
      <xdr:row>71</xdr:row>
      <xdr:rowOff>19050</xdr:rowOff>
    </xdr:from>
    <xdr:to>
      <xdr:col>13</xdr:col>
      <xdr:colOff>295274</xdr:colOff>
      <xdr:row>104</xdr:row>
      <xdr:rowOff>104775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19050</xdr:colOff>
      <xdr:row>106</xdr:row>
      <xdr:rowOff>19050</xdr:rowOff>
    </xdr:from>
    <xdr:to>
      <xdr:col>13</xdr:col>
      <xdr:colOff>295274</xdr:colOff>
      <xdr:row>139</xdr:row>
      <xdr:rowOff>104775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19050</xdr:colOff>
      <xdr:row>141</xdr:row>
      <xdr:rowOff>19050</xdr:rowOff>
    </xdr:from>
    <xdr:to>
      <xdr:col>13</xdr:col>
      <xdr:colOff>295274</xdr:colOff>
      <xdr:row>174</xdr:row>
      <xdr:rowOff>104775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0.84359</cdr:x>
      <cdr:y>0.07076</cdr:y>
    </cdr:from>
    <cdr:to>
      <cdr:x>0.96076</cdr:x>
      <cdr:y>0.30656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918325" y="384175"/>
          <a:ext cx="960850" cy="1280240"/>
        </a:xfrm>
        <a:prstGeom xmlns:a="http://schemas.openxmlformats.org/drawingml/2006/main" prst="rect">
          <a:avLst/>
        </a:prstGeom>
      </cdr:spPr>
    </cdr:pic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0.84359</cdr:x>
      <cdr:y>0.07076</cdr:y>
    </cdr:from>
    <cdr:to>
      <cdr:x>0.96076</cdr:x>
      <cdr:y>0.30656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918325" y="384175"/>
          <a:ext cx="960850" cy="1280240"/>
        </a:xfrm>
        <a:prstGeom xmlns:a="http://schemas.openxmlformats.org/drawingml/2006/main" prst="rect">
          <a:avLst/>
        </a:prstGeom>
      </cdr:spPr>
    </cdr:pic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0.84359</cdr:x>
      <cdr:y>0.07076</cdr:y>
    </cdr:from>
    <cdr:to>
      <cdr:x>0.96076</cdr:x>
      <cdr:y>0.30656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918325" y="384175"/>
          <a:ext cx="960850" cy="1280240"/>
        </a:xfrm>
        <a:prstGeom xmlns:a="http://schemas.openxmlformats.org/drawingml/2006/main" prst="rect">
          <a:avLst/>
        </a:prstGeom>
      </cdr:spPr>
    </cdr:pic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0.84359</cdr:x>
      <cdr:y>0.07076</cdr:y>
    </cdr:from>
    <cdr:to>
      <cdr:x>0.96076</cdr:x>
      <cdr:y>0.30656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918325" y="384175"/>
          <a:ext cx="960850" cy="1280240"/>
        </a:xfrm>
        <a:prstGeom xmlns:a="http://schemas.openxmlformats.org/drawingml/2006/main" prst="rect">
          <a:avLst/>
        </a:prstGeom>
      </cdr:spPr>
    </cdr:pic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0.78585</cdr:x>
      <cdr:y>0.75911</cdr:y>
    </cdr:from>
    <cdr:to>
      <cdr:x>0.96258</cdr:x>
      <cdr:y>0.89388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5799549" y="3743947"/>
          <a:ext cx="1304267" cy="664686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latin typeface="Trebuchet MS" panose="020B0603020202020204" pitchFamily="34" charset="0"/>
              <a:cs typeface="Arial" panose="020B0604020202020204" pitchFamily="34" charset="0"/>
            </a:rPr>
            <a:t>17.6% All heart</a:t>
          </a:r>
          <a:r>
            <a:rPr lang="en-GB" sz="11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 diseases</a:t>
          </a:r>
          <a:endParaRPr lang="en-GB" sz="1100" b="1">
            <a:latin typeface="Trebuchet MS" panose="020B0603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0.0082</cdr:x>
      <cdr:y>0.73637</cdr:y>
    </cdr:from>
    <cdr:to>
      <cdr:x>0.13991</cdr:x>
      <cdr:y>0.97725</cdr:y>
    </cdr:to>
    <cdr:pic>
      <cdr:nvPicPr>
        <cdr:cNvPr id="6" name="Picture 5"/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0516" y="3631777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0.84359</cdr:x>
      <cdr:y>0.07076</cdr:y>
    </cdr:from>
    <cdr:to>
      <cdr:x>0.96076</cdr:x>
      <cdr:y>0.30656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918325" y="384175"/>
          <a:ext cx="960850" cy="1280240"/>
        </a:xfrm>
        <a:prstGeom xmlns:a="http://schemas.openxmlformats.org/drawingml/2006/main" prst="rect">
          <a:avLst/>
        </a:prstGeom>
      </cdr:spPr>
    </cdr:pic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9524</xdr:rowOff>
    </xdr:from>
    <xdr:to>
      <xdr:col>13</xdr:col>
      <xdr:colOff>364725</xdr:colOff>
      <xdr:row>34</xdr:row>
      <xdr:rowOff>65999</xdr:rowOff>
    </xdr:to>
    <xdr:graphicFrame macro="">
      <xdr:nvGraphicFramePr>
        <xdr:cNvPr id="4" name="Content Placeholder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</xdr:colOff>
      <xdr:row>68</xdr:row>
      <xdr:rowOff>9524</xdr:rowOff>
    </xdr:from>
    <xdr:to>
      <xdr:col>13</xdr:col>
      <xdr:colOff>364725</xdr:colOff>
      <xdr:row>101</xdr:row>
      <xdr:rowOff>65999</xdr:rowOff>
    </xdr:to>
    <xdr:graphicFrame macro="">
      <xdr:nvGraphicFramePr>
        <xdr:cNvPr id="5" name="Content Placeholder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</xdr:colOff>
      <xdr:row>34</xdr:row>
      <xdr:rowOff>95249</xdr:rowOff>
    </xdr:from>
    <xdr:to>
      <xdr:col>13</xdr:col>
      <xdr:colOff>364725</xdr:colOff>
      <xdr:row>67</xdr:row>
      <xdr:rowOff>151724</xdr:rowOff>
    </xdr:to>
    <xdr:graphicFrame macro="">
      <xdr:nvGraphicFramePr>
        <xdr:cNvPr id="6" name="Content Placeholder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0</xdr:colOff>
      <xdr:row>49</xdr:row>
      <xdr:rowOff>9526</xdr:rowOff>
    </xdr:from>
    <xdr:to>
      <xdr:col>12</xdr:col>
      <xdr:colOff>3</xdr:colOff>
      <xdr:row>51</xdr:row>
      <xdr:rowOff>114300</xdr:rowOff>
    </xdr:to>
    <xdr:cxnSp macro="">
      <xdr:nvCxnSpPr>
        <xdr:cNvPr id="7" name="Straight Arrow Connector 6"/>
        <xdr:cNvCxnSpPr/>
      </xdr:nvCxnSpPr>
      <xdr:spPr>
        <a:xfrm flipV="1">
          <a:off x="7315200" y="13125451"/>
          <a:ext cx="3" cy="428624"/>
        </a:xfrm>
        <a:prstGeom prst="straightConnector1">
          <a:avLst/>
        </a:prstGeom>
        <a:ln w="6350">
          <a:solidFill>
            <a:schemeClr val="tx1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0</xdr:row>
          <xdr:rowOff>0</xdr:rowOff>
        </xdr:from>
        <xdr:to>
          <xdr:col>0</xdr:col>
          <xdr:colOff>438150</xdr:colOff>
          <xdr:row>0</xdr:row>
          <xdr:rowOff>19050</xdr:rowOff>
        </xdr:to>
        <xdr:sp macro="" textlink="">
          <xdr:nvSpPr>
            <xdr:cNvPr id="55297" name="ComboBox1" hidden="1">
              <a:extLst>
                <a:ext uri="{63B3BB69-23CF-44E3-9099-C40C66FF867C}">
                  <a14:compatExt spid="_x0000_s55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0.1446</cdr:x>
      <cdr:y>0.21877</cdr:y>
    </cdr:from>
    <cdr:to>
      <cdr:x>0.14495</cdr:x>
      <cdr:y>0.39511</cdr:y>
    </cdr:to>
    <cdr:cxnSp macro="">
      <cdr:nvCxnSpPr>
        <cdr:cNvPr id="3" name="Straight Arrow Connector 2"/>
        <cdr:cNvCxnSpPr/>
      </cdr:nvCxnSpPr>
      <cdr:spPr>
        <a:xfrm xmlns:a="http://schemas.openxmlformats.org/drawingml/2006/main" flipH="1" flipV="1">
          <a:off x="1197298" y="1181335"/>
          <a:ext cx="2852" cy="952266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0.85472</cdr:x>
      <cdr:y>0.42333</cdr:y>
    </cdr:from>
    <cdr:to>
      <cdr:x>0.85472</cdr:x>
      <cdr:y>0.52211</cdr:y>
    </cdr:to>
    <cdr:cxnSp macro="">
      <cdr:nvCxnSpPr>
        <cdr:cNvPr id="4" name="Straight Arrow Connector 3"/>
        <cdr:cNvCxnSpPr/>
      </cdr:nvCxnSpPr>
      <cdr:spPr>
        <a:xfrm xmlns:a="http://schemas.openxmlformats.org/drawingml/2006/main" flipH="1" flipV="1">
          <a:off x="7077075" y="2286001"/>
          <a:ext cx="7" cy="533393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0.1803</cdr:x>
      <cdr:y>0.22225</cdr:y>
    </cdr:from>
    <cdr:to>
      <cdr:x>0.18061</cdr:x>
      <cdr:y>0.32689</cdr:y>
    </cdr:to>
    <cdr:cxnSp macro="">
      <cdr:nvCxnSpPr>
        <cdr:cNvPr id="3" name="Straight Arrow Connector 2"/>
        <cdr:cNvCxnSpPr/>
      </cdr:nvCxnSpPr>
      <cdr:spPr>
        <a:xfrm xmlns:a="http://schemas.openxmlformats.org/drawingml/2006/main" flipV="1">
          <a:off x="1492884" y="1200151"/>
          <a:ext cx="2541" cy="565055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0.88348</cdr:x>
      <cdr:y>0.2981</cdr:y>
    </cdr:from>
    <cdr:to>
      <cdr:x>0.88348</cdr:x>
      <cdr:y>0.3863</cdr:y>
    </cdr:to>
    <cdr:cxnSp macro="">
      <cdr:nvCxnSpPr>
        <cdr:cNvPr id="4" name="Straight Arrow Connector 3"/>
        <cdr:cNvCxnSpPr/>
      </cdr:nvCxnSpPr>
      <cdr:spPr>
        <a:xfrm xmlns:a="http://schemas.openxmlformats.org/drawingml/2006/main" flipH="1" flipV="1">
          <a:off x="7315200" y="1609726"/>
          <a:ext cx="15" cy="476294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0.13689</cdr:x>
      <cdr:y>0.20108</cdr:y>
    </cdr:from>
    <cdr:to>
      <cdr:x>0.13689</cdr:x>
      <cdr:y>0.33338</cdr:y>
    </cdr:to>
    <cdr:cxnSp macro="">
      <cdr:nvCxnSpPr>
        <cdr:cNvPr id="2" name="Straight Arrow Connector 1"/>
        <cdr:cNvCxnSpPr/>
      </cdr:nvCxnSpPr>
      <cdr:spPr>
        <a:xfrm xmlns:a="http://schemas.openxmlformats.org/drawingml/2006/main" flipV="1">
          <a:off x="1133450" y="1085851"/>
          <a:ext cx="25" cy="714401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9524</xdr:rowOff>
    </xdr:from>
    <xdr:to>
      <xdr:col>13</xdr:col>
      <xdr:colOff>365645</xdr:colOff>
      <xdr:row>34</xdr:row>
      <xdr:rowOff>65999</xdr:rowOff>
    </xdr:to>
    <xdr:graphicFrame macro="">
      <xdr:nvGraphicFramePr>
        <xdr:cNvPr id="2" name="Content Placeholder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409575</xdr:colOff>
      <xdr:row>6</xdr:row>
      <xdr:rowOff>9525</xdr:rowOff>
    </xdr:from>
    <xdr:to>
      <xdr:col>2</xdr:col>
      <xdr:colOff>304800</xdr:colOff>
      <xdr:row>6</xdr:row>
      <xdr:rowOff>9525</xdr:rowOff>
    </xdr:to>
    <xdr:cxnSp macro="">
      <xdr:nvCxnSpPr>
        <xdr:cNvPr id="3" name="Straight Arrow Connector 2"/>
        <xdr:cNvCxnSpPr/>
      </xdr:nvCxnSpPr>
      <xdr:spPr>
        <a:xfrm flipH="1">
          <a:off x="1019175" y="819150"/>
          <a:ext cx="504825" cy="0"/>
        </a:xfrm>
        <a:prstGeom prst="straightConnector1">
          <a:avLst/>
        </a:prstGeom>
        <a:ln w="6350">
          <a:solidFill>
            <a:schemeClr val="tx1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9525</xdr:colOff>
      <xdr:row>34</xdr:row>
      <xdr:rowOff>76199</xdr:rowOff>
    </xdr:from>
    <xdr:to>
      <xdr:col>13</xdr:col>
      <xdr:colOff>364725</xdr:colOff>
      <xdr:row>67</xdr:row>
      <xdr:rowOff>132674</xdr:rowOff>
    </xdr:to>
    <xdr:graphicFrame macro="">
      <xdr:nvGraphicFramePr>
        <xdr:cNvPr id="4" name="Content Placeholder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</xdr:colOff>
      <xdr:row>101</xdr:row>
      <xdr:rowOff>47624</xdr:rowOff>
    </xdr:from>
    <xdr:to>
      <xdr:col>13</xdr:col>
      <xdr:colOff>364725</xdr:colOff>
      <xdr:row>134</xdr:row>
      <xdr:rowOff>104099</xdr:rowOff>
    </xdr:to>
    <xdr:graphicFrame macro="">
      <xdr:nvGraphicFramePr>
        <xdr:cNvPr id="5" name="Content Placeholder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</xdr:colOff>
      <xdr:row>67</xdr:row>
      <xdr:rowOff>142874</xdr:rowOff>
    </xdr:from>
    <xdr:to>
      <xdr:col>13</xdr:col>
      <xdr:colOff>364725</xdr:colOff>
      <xdr:row>101</xdr:row>
      <xdr:rowOff>37424</xdr:rowOff>
    </xdr:to>
    <xdr:graphicFrame macro="">
      <xdr:nvGraphicFramePr>
        <xdr:cNvPr id="6" name="Content Placeholder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9525</xdr:colOff>
      <xdr:row>86</xdr:row>
      <xdr:rowOff>76201</xdr:rowOff>
    </xdr:from>
    <xdr:to>
      <xdr:col>12</xdr:col>
      <xdr:colOff>9528</xdr:colOff>
      <xdr:row>89</xdr:row>
      <xdr:rowOff>19050</xdr:rowOff>
    </xdr:to>
    <xdr:cxnSp macro="">
      <xdr:nvCxnSpPr>
        <xdr:cNvPr id="7" name="Straight Arrow Connector 6"/>
        <xdr:cNvCxnSpPr/>
      </xdr:nvCxnSpPr>
      <xdr:spPr>
        <a:xfrm flipV="1">
          <a:off x="7324725" y="13839826"/>
          <a:ext cx="3" cy="428624"/>
        </a:xfrm>
        <a:prstGeom prst="straightConnector1">
          <a:avLst/>
        </a:prstGeom>
        <a:ln w="6350">
          <a:solidFill>
            <a:schemeClr val="tx1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0</xdr:rowOff>
        </xdr:from>
        <xdr:to>
          <xdr:col>0</xdr:col>
          <xdr:colOff>47625</xdr:colOff>
          <xdr:row>0</xdr:row>
          <xdr:rowOff>0</xdr:rowOff>
        </xdr:to>
        <xdr:sp macro="" textlink="">
          <xdr:nvSpPr>
            <xdr:cNvPr id="56321" name="ComboBox1" hidden="1">
              <a:extLst>
                <a:ext uri="{63B3BB69-23CF-44E3-9099-C40C66FF867C}">
                  <a14:compatExt spid="_x0000_s56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0.89948</cdr:x>
      <cdr:y>0.66675</cdr:y>
    </cdr:from>
    <cdr:to>
      <cdr:x>0.89948</cdr:x>
      <cdr:y>0.74613</cdr:y>
    </cdr:to>
    <cdr:cxnSp macro="">
      <cdr:nvCxnSpPr>
        <cdr:cNvPr id="6" name="Straight Arrow Connector 5"/>
        <cdr:cNvCxnSpPr/>
      </cdr:nvCxnSpPr>
      <cdr:spPr>
        <a:xfrm xmlns:a="http://schemas.openxmlformats.org/drawingml/2006/main" flipH="1" flipV="1">
          <a:off x="7448522" y="3600429"/>
          <a:ext cx="28" cy="428647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0.14379</cdr:x>
      <cdr:y>0.24694</cdr:y>
    </cdr:from>
    <cdr:to>
      <cdr:x>0.14495</cdr:x>
      <cdr:y>0.42333</cdr:y>
    </cdr:to>
    <cdr:cxnSp macro="">
      <cdr:nvCxnSpPr>
        <cdr:cNvPr id="3" name="Straight Arrow Connector 2"/>
        <cdr:cNvCxnSpPr/>
      </cdr:nvCxnSpPr>
      <cdr:spPr>
        <a:xfrm xmlns:a="http://schemas.openxmlformats.org/drawingml/2006/main" flipV="1">
          <a:off x="1190578" y="1333479"/>
          <a:ext cx="9605" cy="952506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0.85357</cdr:x>
      <cdr:y>0.48331</cdr:y>
    </cdr:from>
    <cdr:to>
      <cdr:x>0.85404</cdr:x>
      <cdr:y>0.57259</cdr:y>
    </cdr:to>
    <cdr:cxnSp macro="">
      <cdr:nvCxnSpPr>
        <cdr:cNvPr id="4" name="Straight Arrow Connector 3"/>
        <cdr:cNvCxnSpPr/>
      </cdr:nvCxnSpPr>
      <cdr:spPr>
        <a:xfrm xmlns:a="http://schemas.openxmlformats.org/drawingml/2006/main" flipH="1" flipV="1">
          <a:off x="7067560" y="2609847"/>
          <a:ext cx="3891" cy="482112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0.18145</cdr:x>
      <cdr:y>0.35183</cdr:y>
    </cdr:from>
    <cdr:to>
      <cdr:x>0.18145</cdr:x>
      <cdr:y>0.4486</cdr:y>
    </cdr:to>
    <cdr:cxnSp macro="">
      <cdr:nvCxnSpPr>
        <cdr:cNvPr id="3" name="Straight Arrow Connector 2"/>
        <cdr:cNvCxnSpPr/>
      </cdr:nvCxnSpPr>
      <cdr:spPr>
        <a:xfrm xmlns:a="http://schemas.openxmlformats.org/drawingml/2006/main" flipV="1">
          <a:off x="1502409" y="1899873"/>
          <a:ext cx="0" cy="522558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0.88463</cdr:x>
      <cdr:y>0.50976</cdr:y>
    </cdr:from>
    <cdr:to>
      <cdr:x>0.88463</cdr:x>
      <cdr:y>0.59443</cdr:y>
    </cdr:to>
    <cdr:cxnSp macro="">
      <cdr:nvCxnSpPr>
        <cdr:cNvPr id="4" name="Straight Arrow Connector 3"/>
        <cdr:cNvCxnSpPr/>
      </cdr:nvCxnSpPr>
      <cdr:spPr>
        <a:xfrm xmlns:a="http://schemas.openxmlformats.org/drawingml/2006/main" flipV="1">
          <a:off x="7324725" y="2752727"/>
          <a:ext cx="0" cy="457199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0.137</cdr:x>
      <cdr:y>0.31804</cdr:y>
    </cdr:from>
    <cdr:to>
      <cdr:x>0.13804</cdr:x>
      <cdr:y>0.4498</cdr:y>
    </cdr:to>
    <cdr:cxnSp macro="">
      <cdr:nvCxnSpPr>
        <cdr:cNvPr id="2" name="Straight Arrow Connector 1"/>
        <cdr:cNvCxnSpPr/>
      </cdr:nvCxnSpPr>
      <cdr:spPr>
        <a:xfrm xmlns:a="http://schemas.openxmlformats.org/drawingml/2006/main" flipH="1" flipV="1">
          <a:off x="1134363" y="1717398"/>
          <a:ext cx="8611" cy="711504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0.78273</cdr:x>
      <cdr:y>0.12077</cdr:y>
    </cdr:from>
    <cdr:to>
      <cdr:x>0.96849</cdr:x>
      <cdr:y>0.2502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776552" y="595649"/>
          <a:ext cx="1370909" cy="638349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1">
              <a:latin typeface="Trebuchet MS" panose="020B0603020202020204" pitchFamily="34" charset="0"/>
              <a:cs typeface="Arial" panose="020B0604020202020204" pitchFamily="34" charset="0"/>
            </a:rPr>
            <a:t>22.2% All heart</a:t>
          </a:r>
          <a:r>
            <a:rPr lang="en-GB" sz="1200" b="1" baseline="0">
              <a:latin typeface="Trebuchet MS" panose="020B0603020202020204" pitchFamily="34" charset="0"/>
              <a:cs typeface="Arial" panose="020B0604020202020204" pitchFamily="34" charset="0"/>
            </a:rPr>
            <a:t> and circulatory diseases</a:t>
          </a:r>
          <a:endParaRPr lang="en-GB" sz="1200" b="1">
            <a:latin typeface="Trebuchet MS" panose="020B0603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0.0146</cdr:x>
      <cdr:y>0.73006</cdr:y>
    </cdr:from>
    <cdr:to>
      <cdr:x>0.14631</cdr:x>
      <cdr:y>0.97094</cdr:y>
    </cdr:to>
    <cdr:pic>
      <cdr:nvPicPr>
        <cdr:cNvPr id="5" name="Picture 4"/>
        <cdr:cNvPicPr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07748" y="3600656"/>
          <a:ext cx="972000" cy="1188000"/>
        </a:xfrm>
        <a:prstGeom xmlns:a="http://schemas.openxmlformats.org/drawingml/2006/main" prst="rect">
          <a:avLst/>
        </a:prstGeom>
      </cdr:spPr>
    </cdr:pic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4</xdr:row>
      <xdr:rowOff>57150</xdr:rowOff>
    </xdr:from>
    <xdr:to>
      <xdr:col>8</xdr:col>
      <xdr:colOff>570825</xdr:colOff>
      <xdr:row>48</xdr:row>
      <xdr:rowOff>132450</xdr:rowOff>
    </xdr:to>
    <xdr:grpSp>
      <xdr:nvGrpSpPr>
        <xdr:cNvPr id="24" name="Group 23"/>
        <xdr:cNvGrpSpPr/>
      </xdr:nvGrpSpPr>
      <xdr:grpSpPr>
        <a:xfrm>
          <a:off x="50292" y="748828"/>
          <a:ext cx="5687546" cy="7018862"/>
          <a:chOff x="9525" y="590550"/>
          <a:chExt cx="5400000" cy="7200000"/>
        </a:xfrm>
      </xdr:grpSpPr>
      <xdr:pic>
        <xdr:nvPicPr>
          <xdr:cNvPr id="5" name="Picture 4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7625" y="581025"/>
            <a:ext cx="5400000" cy="7200000"/>
          </a:xfrm>
          <a:prstGeom prst="rect">
            <a:avLst/>
          </a:prstGeom>
        </xdr:spPr>
      </xdr:pic>
      <xdr:pic>
        <xdr:nvPicPr>
          <xdr:cNvPr id="6" name="Picture 5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8600" y="5410200"/>
            <a:ext cx="1488000" cy="1116000"/>
          </a:xfrm>
          <a:prstGeom prst="rect">
            <a:avLst/>
          </a:prstGeom>
          <a:ln w="12700">
            <a:solidFill>
              <a:schemeClr val="tx1"/>
            </a:solidFill>
          </a:ln>
        </xdr:spPr>
      </xdr:pic>
      <xdr:pic>
        <xdr:nvPicPr>
          <xdr:cNvPr id="9" name="Picture 8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4410" y="6734175"/>
            <a:ext cx="736380" cy="900000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114300</xdr:colOff>
      <xdr:row>4</xdr:row>
      <xdr:rowOff>85725</xdr:rowOff>
    </xdr:from>
    <xdr:to>
      <xdr:col>17</xdr:col>
      <xdr:colOff>27900</xdr:colOff>
      <xdr:row>48</xdr:row>
      <xdr:rowOff>161025</xdr:rowOff>
    </xdr:to>
    <xdr:grpSp>
      <xdr:nvGrpSpPr>
        <xdr:cNvPr id="21" name="Group 20"/>
        <xdr:cNvGrpSpPr/>
      </xdr:nvGrpSpPr>
      <xdr:grpSpPr>
        <a:xfrm>
          <a:off x="5258453" y="777784"/>
          <a:ext cx="5689723" cy="7017338"/>
          <a:chOff x="4991100" y="609600"/>
          <a:chExt cx="5400000" cy="7200000"/>
        </a:xfrm>
      </xdr:grpSpPr>
      <xdr:pic>
        <xdr:nvPicPr>
          <xdr:cNvPr id="12" name="Picture 11"/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991100" y="609600"/>
            <a:ext cx="5400000" cy="7200000"/>
          </a:xfrm>
          <a:prstGeom prst="rect">
            <a:avLst/>
          </a:prstGeom>
        </xdr:spPr>
      </xdr:pic>
      <xdr:pic>
        <xdr:nvPicPr>
          <xdr:cNvPr id="11" name="Picture 10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238750" y="5419725"/>
            <a:ext cx="1488000" cy="1116000"/>
          </a:xfrm>
          <a:prstGeom prst="rect">
            <a:avLst/>
          </a:prstGeom>
          <a:ln w="12700">
            <a:solidFill>
              <a:schemeClr val="tx1"/>
            </a:solidFill>
          </a:ln>
        </xdr:spPr>
      </xdr:pic>
      <xdr:pic>
        <xdr:nvPicPr>
          <xdr:cNvPr id="14" name="Picture 13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614560" y="6743700"/>
            <a:ext cx="736380" cy="900000"/>
          </a:xfrm>
          <a:prstGeom prst="rect">
            <a:avLst/>
          </a:prstGeom>
        </xdr:spPr>
      </xdr:pic>
    </xdr:grpSp>
    <xdr:clientData/>
  </xdr:twoCellAnchor>
  <xdr:twoCellAnchor>
    <xdr:from>
      <xdr:col>16</xdr:col>
      <xdr:colOff>390525</xdr:colOff>
      <xdr:row>4</xdr:row>
      <xdr:rowOff>85725</xdr:rowOff>
    </xdr:from>
    <xdr:to>
      <xdr:col>25</xdr:col>
      <xdr:colOff>304125</xdr:colOff>
      <xdr:row>48</xdr:row>
      <xdr:rowOff>161025</xdr:rowOff>
    </xdr:to>
    <xdr:grpSp>
      <xdr:nvGrpSpPr>
        <xdr:cNvPr id="23" name="Group 22"/>
        <xdr:cNvGrpSpPr/>
      </xdr:nvGrpSpPr>
      <xdr:grpSpPr>
        <a:xfrm>
          <a:off x="10686070" y="777784"/>
          <a:ext cx="5689724" cy="7017338"/>
          <a:chOff x="10144125" y="609600"/>
          <a:chExt cx="5400000" cy="7200000"/>
        </a:xfrm>
      </xdr:grpSpPr>
      <xdr:pic>
        <xdr:nvPicPr>
          <xdr:cNvPr id="17" name="Picture 16"/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44125" y="609600"/>
            <a:ext cx="5400000" cy="7200000"/>
          </a:xfrm>
          <a:prstGeom prst="rect">
            <a:avLst/>
          </a:prstGeom>
        </xdr:spPr>
      </xdr:pic>
      <xdr:pic>
        <xdr:nvPicPr>
          <xdr:cNvPr id="18" name="Picture 17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796160" y="6743700"/>
            <a:ext cx="736380" cy="900000"/>
          </a:xfrm>
          <a:prstGeom prst="rect">
            <a:avLst/>
          </a:prstGeom>
        </xdr:spPr>
      </xdr:pic>
      <xdr:pic>
        <xdr:nvPicPr>
          <xdr:cNvPr id="19" name="Picture 18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20350" y="5419725"/>
            <a:ext cx="1488000" cy="1116000"/>
          </a:xfrm>
          <a:prstGeom prst="rect">
            <a:avLst/>
          </a:prstGeom>
          <a:ln w="12700">
            <a:solidFill>
              <a:schemeClr val="tx1"/>
            </a:solidFill>
          </a:ln>
        </xdr:spPr>
      </xdr:pic>
    </xdr:grp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19049</xdr:rowOff>
    </xdr:from>
    <xdr:to>
      <xdr:col>13</xdr:col>
      <xdr:colOff>374250</xdr:colOff>
      <xdr:row>34</xdr:row>
      <xdr:rowOff>75524</xdr:rowOff>
    </xdr:to>
    <xdr:graphicFrame macro="">
      <xdr:nvGraphicFramePr>
        <xdr:cNvPr id="4" name="Content Placeholder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68</xdr:row>
      <xdr:rowOff>19049</xdr:rowOff>
    </xdr:from>
    <xdr:to>
      <xdr:col>13</xdr:col>
      <xdr:colOff>374250</xdr:colOff>
      <xdr:row>101</xdr:row>
      <xdr:rowOff>75524</xdr:rowOff>
    </xdr:to>
    <xdr:graphicFrame macro="">
      <xdr:nvGraphicFramePr>
        <xdr:cNvPr id="5" name="Content Placeholder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</xdr:colOff>
      <xdr:row>34</xdr:row>
      <xdr:rowOff>95249</xdr:rowOff>
    </xdr:from>
    <xdr:to>
      <xdr:col>13</xdr:col>
      <xdr:colOff>374250</xdr:colOff>
      <xdr:row>67</xdr:row>
      <xdr:rowOff>151724</xdr:rowOff>
    </xdr:to>
    <xdr:graphicFrame macro="">
      <xdr:nvGraphicFramePr>
        <xdr:cNvPr id="6" name="Content Placeholder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0</xdr:colOff>
      <xdr:row>49</xdr:row>
      <xdr:rowOff>95251</xdr:rowOff>
    </xdr:from>
    <xdr:to>
      <xdr:col>12</xdr:col>
      <xdr:colOff>3</xdr:colOff>
      <xdr:row>52</xdr:row>
      <xdr:rowOff>38100</xdr:rowOff>
    </xdr:to>
    <xdr:cxnSp macro="">
      <xdr:nvCxnSpPr>
        <xdr:cNvPr id="7" name="Straight Arrow Connector 6"/>
        <xdr:cNvCxnSpPr/>
      </xdr:nvCxnSpPr>
      <xdr:spPr>
        <a:xfrm flipV="1">
          <a:off x="7315200" y="13211176"/>
          <a:ext cx="3" cy="428624"/>
        </a:xfrm>
        <a:prstGeom prst="straightConnector1">
          <a:avLst/>
        </a:prstGeom>
        <a:ln w="6350">
          <a:solidFill>
            <a:schemeClr val="tx1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0</xdr:row>
          <xdr:rowOff>0</xdr:rowOff>
        </xdr:from>
        <xdr:to>
          <xdr:col>0</xdr:col>
          <xdr:colOff>247650</xdr:colOff>
          <xdr:row>0</xdr:row>
          <xdr:rowOff>9525</xdr:rowOff>
        </xdr:to>
        <xdr:sp macro="" textlink="">
          <xdr:nvSpPr>
            <xdr:cNvPr id="58369" name="ComboBox1" hidden="1">
              <a:extLst>
                <a:ext uri="{63B3BB69-23CF-44E3-9099-C40C66FF867C}">
                  <a14:compatExt spid="_x0000_s58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0.15185</cdr:x>
      <cdr:y>0.16051</cdr:y>
    </cdr:from>
    <cdr:to>
      <cdr:x>0.23122</cdr:x>
      <cdr:y>0.16051</cdr:y>
    </cdr:to>
    <cdr:cxnSp macro="">
      <cdr:nvCxnSpPr>
        <cdr:cNvPr id="3" name="Straight Arrow Connector 2"/>
        <cdr:cNvCxnSpPr/>
      </cdr:nvCxnSpPr>
      <cdr:spPr>
        <a:xfrm xmlns:a="http://schemas.openxmlformats.org/drawingml/2006/main" flipH="1" flipV="1">
          <a:off x="1257309" y="866757"/>
          <a:ext cx="657184" cy="0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0.85519</cdr:x>
      <cdr:y>0.4743</cdr:y>
    </cdr:from>
    <cdr:to>
      <cdr:x>0.85587</cdr:x>
      <cdr:y>0.5715</cdr:y>
    </cdr:to>
    <cdr:cxnSp macro="">
      <cdr:nvCxnSpPr>
        <cdr:cNvPr id="4" name="Straight Arrow Connector 3"/>
        <cdr:cNvCxnSpPr/>
      </cdr:nvCxnSpPr>
      <cdr:spPr>
        <a:xfrm xmlns:a="http://schemas.openxmlformats.org/drawingml/2006/main" flipH="1" flipV="1">
          <a:off x="7080970" y="2561211"/>
          <a:ext cx="5630" cy="524890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0.1826</cdr:x>
      <cdr:y>0.30068</cdr:y>
    </cdr:from>
    <cdr:to>
      <cdr:x>0.1826</cdr:x>
      <cdr:y>0.39745</cdr:y>
    </cdr:to>
    <cdr:cxnSp macro="">
      <cdr:nvCxnSpPr>
        <cdr:cNvPr id="3" name="Straight Arrow Connector 2"/>
        <cdr:cNvCxnSpPr/>
      </cdr:nvCxnSpPr>
      <cdr:spPr>
        <a:xfrm xmlns:a="http://schemas.openxmlformats.org/drawingml/2006/main" flipV="1">
          <a:off x="1511934" y="1623648"/>
          <a:ext cx="0" cy="522558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0.88348</cdr:x>
      <cdr:y>0.33195</cdr:y>
    </cdr:from>
    <cdr:to>
      <cdr:x>0.88374</cdr:x>
      <cdr:y>0.41276</cdr:y>
    </cdr:to>
    <cdr:cxnSp macro="">
      <cdr:nvCxnSpPr>
        <cdr:cNvPr id="4" name="Straight Arrow Connector 3"/>
        <cdr:cNvCxnSpPr/>
      </cdr:nvCxnSpPr>
      <cdr:spPr>
        <a:xfrm xmlns:a="http://schemas.openxmlformats.org/drawingml/2006/main" flipV="1">
          <a:off x="7315214" y="1792521"/>
          <a:ext cx="2153" cy="436374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0.13689</cdr:x>
      <cdr:y>0.19579</cdr:y>
    </cdr:from>
    <cdr:to>
      <cdr:x>0.13689</cdr:x>
      <cdr:y>0.33338</cdr:y>
    </cdr:to>
    <cdr:cxnSp macro="">
      <cdr:nvCxnSpPr>
        <cdr:cNvPr id="2" name="Straight Arrow Connector 1"/>
        <cdr:cNvCxnSpPr/>
      </cdr:nvCxnSpPr>
      <cdr:spPr>
        <a:xfrm xmlns:a="http://schemas.openxmlformats.org/drawingml/2006/main" flipV="1">
          <a:off x="1133450" y="1057276"/>
          <a:ext cx="25" cy="742976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9524</xdr:rowOff>
    </xdr:from>
    <xdr:to>
      <xdr:col>13</xdr:col>
      <xdr:colOff>365645</xdr:colOff>
      <xdr:row>34</xdr:row>
      <xdr:rowOff>65999</xdr:rowOff>
    </xdr:to>
    <xdr:graphicFrame macro="">
      <xdr:nvGraphicFramePr>
        <xdr:cNvPr id="2" name="Content Placeholder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438150</xdr:colOff>
      <xdr:row>6</xdr:row>
      <xdr:rowOff>95250</xdr:rowOff>
    </xdr:from>
    <xdr:to>
      <xdr:col>2</xdr:col>
      <xdr:colOff>314325</xdr:colOff>
      <xdr:row>6</xdr:row>
      <xdr:rowOff>95250</xdr:rowOff>
    </xdr:to>
    <xdr:cxnSp macro="">
      <xdr:nvCxnSpPr>
        <xdr:cNvPr id="3" name="Straight Arrow Connector 2"/>
        <xdr:cNvCxnSpPr/>
      </xdr:nvCxnSpPr>
      <xdr:spPr>
        <a:xfrm flipH="1">
          <a:off x="1047750" y="1095375"/>
          <a:ext cx="485775" cy="0"/>
        </a:xfrm>
        <a:prstGeom prst="straightConnector1">
          <a:avLst/>
        </a:prstGeom>
        <a:ln w="6350">
          <a:solidFill>
            <a:schemeClr val="tx1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9525</xdr:colOff>
      <xdr:row>34</xdr:row>
      <xdr:rowOff>76199</xdr:rowOff>
    </xdr:from>
    <xdr:to>
      <xdr:col>13</xdr:col>
      <xdr:colOff>364725</xdr:colOff>
      <xdr:row>67</xdr:row>
      <xdr:rowOff>132674</xdr:rowOff>
    </xdr:to>
    <xdr:graphicFrame macro="">
      <xdr:nvGraphicFramePr>
        <xdr:cNvPr id="4" name="Content Placeholder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</xdr:colOff>
      <xdr:row>101</xdr:row>
      <xdr:rowOff>47624</xdr:rowOff>
    </xdr:from>
    <xdr:to>
      <xdr:col>13</xdr:col>
      <xdr:colOff>364725</xdr:colOff>
      <xdr:row>134</xdr:row>
      <xdr:rowOff>104099</xdr:rowOff>
    </xdr:to>
    <xdr:graphicFrame macro="">
      <xdr:nvGraphicFramePr>
        <xdr:cNvPr id="5" name="Content Placeholder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</xdr:colOff>
      <xdr:row>67</xdr:row>
      <xdr:rowOff>142874</xdr:rowOff>
    </xdr:from>
    <xdr:to>
      <xdr:col>13</xdr:col>
      <xdr:colOff>364725</xdr:colOff>
      <xdr:row>101</xdr:row>
      <xdr:rowOff>37424</xdr:rowOff>
    </xdr:to>
    <xdr:graphicFrame macro="">
      <xdr:nvGraphicFramePr>
        <xdr:cNvPr id="6" name="Content Placeholder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600075</xdr:colOff>
      <xdr:row>86</xdr:row>
      <xdr:rowOff>142875</xdr:rowOff>
    </xdr:from>
    <xdr:to>
      <xdr:col>11</xdr:col>
      <xdr:colOff>600075</xdr:colOff>
      <xdr:row>89</xdr:row>
      <xdr:rowOff>123825</xdr:rowOff>
    </xdr:to>
    <xdr:cxnSp macro="">
      <xdr:nvCxnSpPr>
        <xdr:cNvPr id="7" name="Straight Arrow Connector 6"/>
        <xdr:cNvCxnSpPr/>
      </xdr:nvCxnSpPr>
      <xdr:spPr>
        <a:xfrm flipV="1">
          <a:off x="7305675" y="13906500"/>
          <a:ext cx="0" cy="466725"/>
        </a:xfrm>
        <a:prstGeom prst="straightConnector1">
          <a:avLst/>
        </a:prstGeom>
        <a:ln w="6350">
          <a:solidFill>
            <a:schemeClr val="tx1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0</xdr:row>
          <xdr:rowOff>0</xdr:rowOff>
        </xdr:from>
        <xdr:to>
          <xdr:col>0</xdr:col>
          <xdr:colOff>76200</xdr:colOff>
          <xdr:row>0</xdr:row>
          <xdr:rowOff>0</xdr:rowOff>
        </xdr:to>
        <xdr:sp macro="" textlink="">
          <xdr:nvSpPr>
            <xdr:cNvPr id="59393" name="ComboBox1" hidden="1">
              <a:extLst>
                <a:ext uri="{63B3BB69-23CF-44E3-9099-C40C66FF867C}">
                  <a14:compatExt spid="_x0000_s59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0.89948</cdr:x>
      <cdr:y>0.73025</cdr:y>
    </cdr:from>
    <cdr:to>
      <cdr:x>0.89948</cdr:x>
      <cdr:y>0.77611</cdr:y>
    </cdr:to>
    <cdr:cxnSp macro="">
      <cdr:nvCxnSpPr>
        <cdr:cNvPr id="6" name="Straight Arrow Connector 5"/>
        <cdr:cNvCxnSpPr/>
      </cdr:nvCxnSpPr>
      <cdr:spPr>
        <a:xfrm xmlns:a="http://schemas.openxmlformats.org/drawingml/2006/main" flipV="1">
          <a:off x="7448550" y="3943351"/>
          <a:ext cx="0" cy="247651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0.14379</cdr:x>
      <cdr:y>0.26282</cdr:y>
    </cdr:from>
    <cdr:to>
      <cdr:x>0.14495</cdr:x>
      <cdr:y>0.44098</cdr:y>
    </cdr:to>
    <cdr:cxnSp macro="">
      <cdr:nvCxnSpPr>
        <cdr:cNvPr id="3" name="Straight Arrow Connector 2"/>
        <cdr:cNvCxnSpPr/>
      </cdr:nvCxnSpPr>
      <cdr:spPr>
        <a:xfrm xmlns:a="http://schemas.openxmlformats.org/drawingml/2006/main" flipV="1">
          <a:off x="1190581" y="1419226"/>
          <a:ext cx="9569" cy="962066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0.85817</cdr:x>
      <cdr:y>0.54505</cdr:y>
    </cdr:from>
    <cdr:to>
      <cdr:x>0.85864</cdr:x>
      <cdr:y>0.63433</cdr:y>
    </cdr:to>
    <cdr:cxnSp macro="">
      <cdr:nvCxnSpPr>
        <cdr:cNvPr id="4" name="Straight Arrow Connector 3"/>
        <cdr:cNvCxnSpPr/>
      </cdr:nvCxnSpPr>
      <cdr:spPr>
        <a:xfrm xmlns:a="http://schemas.openxmlformats.org/drawingml/2006/main" flipH="1" flipV="1">
          <a:off x="7105654" y="2943249"/>
          <a:ext cx="3891" cy="482112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0.18061</cdr:x>
      <cdr:y>0.34572</cdr:y>
    </cdr:from>
    <cdr:to>
      <cdr:x>0.18145</cdr:x>
      <cdr:y>0.4486</cdr:y>
    </cdr:to>
    <cdr:cxnSp macro="">
      <cdr:nvCxnSpPr>
        <cdr:cNvPr id="3" name="Straight Arrow Connector 2"/>
        <cdr:cNvCxnSpPr/>
      </cdr:nvCxnSpPr>
      <cdr:spPr>
        <a:xfrm xmlns:a="http://schemas.openxmlformats.org/drawingml/2006/main" flipH="1" flipV="1">
          <a:off x="1495425" y="1866901"/>
          <a:ext cx="6981" cy="555539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0.88348</cdr:x>
      <cdr:y>0.46743</cdr:y>
    </cdr:from>
    <cdr:to>
      <cdr:x>0.88348</cdr:x>
      <cdr:y>0.55562</cdr:y>
    </cdr:to>
    <cdr:cxnSp macro="">
      <cdr:nvCxnSpPr>
        <cdr:cNvPr id="4" name="Straight Arrow Connector 3"/>
        <cdr:cNvCxnSpPr/>
      </cdr:nvCxnSpPr>
      <cdr:spPr>
        <a:xfrm xmlns:a="http://schemas.openxmlformats.org/drawingml/2006/main" flipH="1" flipV="1">
          <a:off x="7315200" y="2524126"/>
          <a:ext cx="14" cy="476222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0.13459</cdr:x>
      <cdr:y>0.29986</cdr:y>
    </cdr:from>
    <cdr:to>
      <cdr:x>0.13574</cdr:x>
      <cdr:y>0.44274</cdr:y>
    </cdr:to>
    <cdr:cxnSp macro="">
      <cdr:nvCxnSpPr>
        <cdr:cNvPr id="2" name="Straight Arrow Connector 1"/>
        <cdr:cNvCxnSpPr/>
      </cdr:nvCxnSpPr>
      <cdr:spPr>
        <a:xfrm xmlns:a="http://schemas.openxmlformats.org/drawingml/2006/main" flipH="1" flipV="1">
          <a:off x="1114425" y="1619251"/>
          <a:ext cx="9503" cy="771545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152400</xdr:colOff>
      <xdr:row>1</xdr:row>
      <xdr:rowOff>10583</xdr:rowOff>
    </xdr:from>
    <xdr:to>
      <xdr:col>24</xdr:col>
      <xdr:colOff>217200</xdr:colOff>
      <xdr:row>31</xdr:row>
      <xdr:rowOff>84833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251882</xdr:colOff>
      <xdr:row>1</xdr:row>
      <xdr:rowOff>10583</xdr:rowOff>
    </xdr:from>
    <xdr:to>
      <xdr:col>36</xdr:col>
      <xdr:colOff>316682</xdr:colOff>
      <xdr:row>31</xdr:row>
      <xdr:rowOff>84833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161925</xdr:colOff>
      <xdr:row>31</xdr:row>
      <xdr:rowOff>143934</xdr:rowOff>
    </xdr:from>
    <xdr:to>
      <xdr:col>24</xdr:col>
      <xdr:colOff>226725</xdr:colOff>
      <xdr:row>62</xdr:row>
      <xdr:rowOff>56259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251882</xdr:colOff>
      <xdr:row>31</xdr:row>
      <xdr:rowOff>143934</xdr:rowOff>
    </xdr:from>
    <xdr:to>
      <xdr:col>36</xdr:col>
      <xdr:colOff>316682</xdr:colOff>
      <xdr:row>62</xdr:row>
      <xdr:rowOff>56259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161925</xdr:colOff>
      <xdr:row>62</xdr:row>
      <xdr:rowOff>100542</xdr:rowOff>
    </xdr:from>
    <xdr:to>
      <xdr:col>24</xdr:col>
      <xdr:colOff>226725</xdr:colOff>
      <xdr:row>93</xdr:row>
      <xdr:rowOff>12867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261407</xdr:colOff>
      <xdr:row>62</xdr:row>
      <xdr:rowOff>100542</xdr:rowOff>
    </xdr:from>
    <xdr:to>
      <xdr:col>36</xdr:col>
      <xdr:colOff>326207</xdr:colOff>
      <xdr:row>93</xdr:row>
      <xdr:rowOff>12867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180975</xdr:colOff>
      <xdr:row>93</xdr:row>
      <xdr:rowOff>51859</xdr:rowOff>
    </xdr:from>
    <xdr:to>
      <xdr:col>24</xdr:col>
      <xdr:colOff>245775</xdr:colOff>
      <xdr:row>123</xdr:row>
      <xdr:rowOff>126109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280457</xdr:colOff>
      <xdr:row>93</xdr:row>
      <xdr:rowOff>42334</xdr:rowOff>
    </xdr:from>
    <xdr:to>
      <xdr:col>36</xdr:col>
      <xdr:colOff>345257</xdr:colOff>
      <xdr:row>123</xdr:row>
      <xdr:rowOff>116584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57150</xdr:colOff>
      <xdr:row>1</xdr:row>
      <xdr:rowOff>9525</xdr:rowOff>
    </xdr:from>
    <xdr:to>
      <xdr:col>12</xdr:col>
      <xdr:colOff>121950</xdr:colOff>
      <xdr:row>31</xdr:row>
      <xdr:rowOff>83775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66675</xdr:colOff>
      <xdr:row>31</xdr:row>
      <xdr:rowOff>142875</xdr:rowOff>
    </xdr:from>
    <xdr:to>
      <xdr:col>12</xdr:col>
      <xdr:colOff>131475</xdr:colOff>
      <xdr:row>62</xdr:row>
      <xdr:rowOff>55200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76200</xdr:colOff>
      <xdr:row>62</xdr:row>
      <xdr:rowOff>104775</xdr:rowOff>
    </xdr:from>
    <xdr:to>
      <xdr:col>12</xdr:col>
      <xdr:colOff>141000</xdr:colOff>
      <xdr:row>93</xdr:row>
      <xdr:rowOff>17100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76200</xdr:colOff>
      <xdr:row>93</xdr:row>
      <xdr:rowOff>57150</xdr:rowOff>
    </xdr:from>
    <xdr:to>
      <xdr:col>12</xdr:col>
      <xdr:colOff>141000</xdr:colOff>
      <xdr:row>123</xdr:row>
      <xdr:rowOff>131400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0</xdr:rowOff>
        </xdr:from>
        <xdr:to>
          <xdr:col>0</xdr:col>
          <xdr:colOff>38100</xdr:colOff>
          <xdr:row>0</xdr:row>
          <xdr:rowOff>0</xdr:rowOff>
        </xdr:to>
        <xdr:sp macro="" textlink="">
          <xdr:nvSpPr>
            <xdr:cNvPr id="142337" name="ComboBox1" hidden="1">
              <a:extLst>
                <a:ext uri="{63B3BB69-23CF-44E3-9099-C40C66FF867C}">
                  <a14:compatExt spid="_x0000_s142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4</xdr:row>
      <xdr:rowOff>47625</xdr:rowOff>
    </xdr:from>
    <xdr:to>
      <xdr:col>9</xdr:col>
      <xdr:colOff>8850</xdr:colOff>
      <xdr:row>48</xdr:row>
      <xdr:rowOff>122925</xdr:rowOff>
    </xdr:to>
    <xdr:grpSp>
      <xdr:nvGrpSpPr>
        <xdr:cNvPr id="2" name="Group 1"/>
        <xdr:cNvGrpSpPr/>
      </xdr:nvGrpSpPr>
      <xdr:grpSpPr>
        <a:xfrm>
          <a:off x="100584" y="702789"/>
          <a:ext cx="5688117" cy="6999232"/>
          <a:chOff x="95250" y="533400"/>
          <a:chExt cx="5400000" cy="7200000"/>
        </a:xfrm>
      </xdr:grpSpPr>
      <xdr:pic>
        <xdr:nvPicPr>
          <xdr:cNvPr id="9" name="Picture 8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250" y="533400"/>
            <a:ext cx="5400000" cy="7200000"/>
          </a:xfrm>
          <a:prstGeom prst="rect">
            <a:avLst/>
          </a:prstGeom>
        </xdr:spPr>
      </xdr:pic>
      <xdr:pic>
        <xdr:nvPicPr>
          <xdr:cNvPr id="10" name="Picture 9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76225" y="5362575"/>
            <a:ext cx="1488000" cy="1116000"/>
          </a:xfrm>
          <a:prstGeom prst="rect">
            <a:avLst/>
          </a:prstGeom>
          <a:ln w="12700">
            <a:solidFill>
              <a:schemeClr val="tx1"/>
            </a:solidFill>
          </a:ln>
        </xdr:spPr>
      </xdr:pic>
      <xdr:pic>
        <xdr:nvPicPr>
          <xdr:cNvPr id="11" name="Picture 10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52035" y="6686550"/>
            <a:ext cx="736380" cy="900000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142875</xdr:colOff>
      <xdr:row>4</xdr:row>
      <xdr:rowOff>47625</xdr:rowOff>
    </xdr:from>
    <xdr:to>
      <xdr:col>17</xdr:col>
      <xdr:colOff>56475</xdr:colOff>
      <xdr:row>48</xdr:row>
      <xdr:rowOff>122925</xdr:rowOff>
    </xdr:to>
    <xdr:grpSp>
      <xdr:nvGrpSpPr>
        <xdr:cNvPr id="3" name="Group 2"/>
        <xdr:cNvGrpSpPr/>
      </xdr:nvGrpSpPr>
      <xdr:grpSpPr>
        <a:xfrm>
          <a:off x="5287506" y="702789"/>
          <a:ext cx="5686593" cy="6999232"/>
          <a:chOff x="5019675" y="533400"/>
          <a:chExt cx="5400000" cy="7200000"/>
        </a:xfrm>
      </xdr:grpSpPr>
      <xdr:pic>
        <xdr:nvPicPr>
          <xdr:cNvPr id="13" name="Picture 12"/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019675" y="533400"/>
            <a:ext cx="5400000" cy="7200000"/>
          </a:xfrm>
          <a:prstGeom prst="rect">
            <a:avLst/>
          </a:prstGeom>
        </xdr:spPr>
      </xdr:pic>
      <xdr:pic>
        <xdr:nvPicPr>
          <xdr:cNvPr id="14" name="Picture 13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267325" y="5343525"/>
            <a:ext cx="1488000" cy="1116000"/>
          </a:xfrm>
          <a:prstGeom prst="rect">
            <a:avLst/>
          </a:prstGeom>
          <a:ln w="12700">
            <a:solidFill>
              <a:schemeClr val="tx1"/>
            </a:solidFill>
          </a:ln>
        </xdr:spPr>
      </xdr:pic>
      <xdr:pic>
        <xdr:nvPicPr>
          <xdr:cNvPr id="15" name="Picture 14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643135" y="6667500"/>
            <a:ext cx="736380" cy="900000"/>
          </a:xfrm>
          <a:prstGeom prst="rect">
            <a:avLst/>
          </a:prstGeom>
        </xdr:spPr>
      </xdr:pic>
    </xdr:grpSp>
    <xdr:clientData/>
  </xdr:twoCellAnchor>
  <xdr:twoCellAnchor>
    <xdr:from>
      <xdr:col>16</xdr:col>
      <xdr:colOff>409575</xdr:colOff>
      <xdr:row>4</xdr:row>
      <xdr:rowOff>47625</xdr:rowOff>
    </xdr:from>
    <xdr:to>
      <xdr:col>25</xdr:col>
      <xdr:colOff>323175</xdr:colOff>
      <xdr:row>48</xdr:row>
      <xdr:rowOff>122925</xdr:rowOff>
    </xdr:to>
    <xdr:grpSp>
      <xdr:nvGrpSpPr>
        <xdr:cNvPr id="4" name="Group 3"/>
        <xdr:cNvGrpSpPr/>
      </xdr:nvGrpSpPr>
      <xdr:grpSpPr>
        <a:xfrm>
          <a:off x="10704551" y="702789"/>
          <a:ext cx="5686593" cy="6999232"/>
          <a:chOff x="10163175" y="533400"/>
          <a:chExt cx="5400000" cy="7200000"/>
        </a:xfrm>
      </xdr:grpSpPr>
      <xdr:pic>
        <xdr:nvPicPr>
          <xdr:cNvPr id="17" name="Picture 16"/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63175" y="533400"/>
            <a:ext cx="5400000" cy="7200000"/>
          </a:xfrm>
          <a:prstGeom prst="rect">
            <a:avLst/>
          </a:prstGeom>
        </xdr:spPr>
      </xdr:pic>
      <xdr:pic>
        <xdr:nvPicPr>
          <xdr:cNvPr id="18" name="Picture 17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15210" y="6667500"/>
            <a:ext cx="736380" cy="900000"/>
          </a:xfrm>
          <a:prstGeom prst="rect">
            <a:avLst/>
          </a:prstGeom>
        </xdr:spPr>
      </xdr:pic>
      <xdr:pic>
        <xdr:nvPicPr>
          <xdr:cNvPr id="19" name="Picture 18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39400" y="5343525"/>
            <a:ext cx="1488000" cy="1116000"/>
          </a:xfrm>
          <a:prstGeom prst="rect">
            <a:avLst/>
          </a:prstGeom>
          <a:ln w="12700">
            <a:solidFill>
              <a:schemeClr val="tx1"/>
            </a:solidFill>
          </a:ln>
        </xdr:spPr>
      </xdr:pic>
    </xdr:grp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9524</xdr:rowOff>
    </xdr:from>
    <xdr:to>
      <xdr:col>13</xdr:col>
      <xdr:colOff>364725</xdr:colOff>
      <xdr:row>34</xdr:row>
      <xdr:rowOff>65999</xdr:rowOff>
    </xdr:to>
    <xdr:graphicFrame macro="">
      <xdr:nvGraphicFramePr>
        <xdr:cNvPr id="4" name="Content Placeholder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</xdr:colOff>
      <xdr:row>68</xdr:row>
      <xdr:rowOff>47624</xdr:rowOff>
    </xdr:from>
    <xdr:to>
      <xdr:col>13</xdr:col>
      <xdr:colOff>364725</xdr:colOff>
      <xdr:row>101</xdr:row>
      <xdr:rowOff>104099</xdr:rowOff>
    </xdr:to>
    <xdr:graphicFrame macro="">
      <xdr:nvGraphicFramePr>
        <xdr:cNvPr id="5" name="Content Placeholder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</xdr:colOff>
      <xdr:row>34</xdr:row>
      <xdr:rowOff>104774</xdr:rowOff>
    </xdr:from>
    <xdr:to>
      <xdr:col>13</xdr:col>
      <xdr:colOff>364725</xdr:colOff>
      <xdr:row>67</xdr:row>
      <xdr:rowOff>161249</xdr:rowOff>
    </xdr:to>
    <xdr:graphicFrame macro="">
      <xdr:nvGraphicFramePr>
        <xdr:cNvPr id="6" name="Content Placeholder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0</xdr:colOff>
      <xdr:row>50</xdr:row>
      <xdr:rowOff>9526</xdr:rowOff>
    </xdr:from>
    <xdr:to>
      <xdr:col>12</xdr:col>
      <xdr:colOff>3</xdr:colOff>
      <xdr:row>52</xdr:row>
      <xdr:rowOff>114300</xdr:rowOff>
    </xdr:to>
    <xdr:cxnSp macro="">
      <xdr:nvCxnSpPr>
        <xdr:cNvPr id="7" name="Straight Arrow Connector 6"/>
        <xdr:cNvCxnSpPr/>
      </xdr:nvCxnSpPr>
      <xdr:spPr>
        <a:xfrm flipV="1">
          <a:off x="7315200" y="13287376"/>
          <a:ext cx="3" cy="428624"/>
        </a:xfrm>
        <a:prstGeom prst="straightConnector1">
          <a:avLst/>
        </a:prstGeom>
        <a:ln w="6350">
          <a:solidFill>
            <a:schemeClr val="tx1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0</xdr:row>
          <xdr:rowOff>0</xdr:rowOff>
        </xdr:from>
        <xdr:to>
          <xdr:col>0</xdr:col>
          <xdr:colOff>247650</xdr:colOff>
          <xdr:row>0</xdr:row>
          <xdr:rowOff>9525</xdr:rowOff>
        </xdr:to>
        <xdr:sp macro="" textlink="">
          <xdr:nvSpPr>
            <xdr:cNvPr id="61441" name="ComboBox1" hidden="1">
              <a:extLst>
                <a:ext uri="{63B3BB69-23CF-44E3-9099-C40C66FF867C}">
                  <a14:compatExt spid="_x0000_s61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0.1461</cdr:x>
      <cdr:y>0.32455</cdr:y>
    </cdr:from>
    <cdr:to>
      <cdr:x>0.1461</cdr:x>
      <cdr:y>0.40745</cdr:y>
    </cdr:to>
    <cdr:cxnSp macro="">
      <cdr:nvCxnSpPr>
        <cdr:cNvPr id="3" name="Straight Arrow Connector 2"/>
        <cdr:cNvCxnSpPr/>
      </cdr:nvCxnSpPr>
      <cdr:spPr>
        <a:xfrm xmlns:a="http://schemas.openxmlformats.org/drawingml/2006/main" flipV="1">
          <a:off x="1209708" y="1752594"/>
          <a:ext cx="0" cy="447660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0.85357</cdr:x>
      <cdr:y>0.36513</cdr:y>
    </cdr:from>
    <cdr:to>
      <cdr:x>0.85357</cdr:x>
      <cdr:y>0.47272</cdr:y>
    </cdr:to>
    <cdr:cxnSp macro="">
      <cdr:nvCxnSpPr>
        <cdr:cNvPr id="4" name="Straight Arrow Connector 3"/>
        <cdr:cNvCxnSpPr/>
      </cdr:nvCxnSpPr>
      <cdr:spPr>
        <a:xfrm xmlns:a="http://schemas.openxmlformats.org/drawingml/2006/main" flipV="1">
          <a:off x="7067550" y="1971685"/>
          <a:ext cx="10" cy="581016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0.17946</cdr:x>
      <cdr:y>0.20461</cdr:y>
    </cdr:from>
    <cdr:to>
      <cdr:x>0.1803</cdr:x>
      <cdr:y>0.30749</cdr:y>
    </cdr:to>
    <cdr:cxnSp macro="">
      <cdr:nvCxnSpPr>
        <cdr:cNvPr id="3" name="Straight Arrow Connector 2"/>
        <cdr:cNvCxnSpPr/>
      </cdr:nvCxnSpPr>
      <cdr:spPr>
        <a:xfrm xmlns:a="http://schemas.openxmlformats.org/drawingml/2006/main" flipH="1" flipV="1">
          <a:off x="1485900" y="1104901"/>
          <a:ext cx="6984" cy="555545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0.88233</cdr:x>
      <cdr:y>0.26811</cdr:y>
    </cdr:from>
    <cdr:to>
      <cdr:x>0.88233</cdr:x>
      <cdr:y>0.36336</cdr:y>
    </cdr:to>
    <cdr:cxnSp macro="">
      <cdr:nvCxnSpPr>
        <cdr:cNvPr id="4" name="Straight Arrow Connector 3"/>
        <cdr:cNvCxnSpPr/>
      </cdr:nvCxnSpPr>
      <cdr:spPr>
        <a:xfrm xmlns:a="http://schemas.openxmlformats.org/drawingml/2006/main" flipV="1">
          <a:off x="7305675" y="1447794"/>
          <a:ext cx="17" cy="514357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0.13585</cdr:x>
      <cdr:y>0.28452</cdr:y>
    </cdr:from>
    <cdr:to>
      <cdr:x>0.13689</cdr:x>
      <cdr:y>0.41628</cdr:y>
    </cdr:to>
    <cdr:cxnSp macro="">
      <cdr:nvCxnSpPr>
        <cdr:cNvPr id="2" name="Straight Arrow Connector 1"/>
        <cdr:cNvCxnSpPr/>
      </cdr:nvCxnSpPr>
      <cdr:spPr>
        <a:xfrm xmlns:a="http://schemas.openxmlformats.org/drawingml/2006/main" flipH="1" flipV="1">
          <a:off x="1124838" y="1536423"/>
          <a:ext cx="8611" cy="711504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9524</xdr:rowOff>
    </xdr:from>
    <xdr:to>
      <xdr:col>13</xdr:col>
      <xdr:colOff>365645</xdr:colOff>
      <xdr:row>34</xdr:row>
      <xdr:rowOff>65999</xdr:rowOff>
    </xdr:to>
    <xdr:graphicFrame macro="">
      <xdr:nvGraphicFramePr>
        <xdr:cNvPr id="2" name="Content Placeholder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390525</xdr:colOff>
      <xdr:row>5</xdr:row>
      <xdr:rowOff>114300</xdr:rowOff>
    </xdr:from>
    <xdr:to>
      <xdr:col>2</xdr:col>
      <xdr:colOff>171451</xdr:colOff>
      <xdr:row>8</xdr:row>
      <xdr:rowOff>19050</xdr:rowOff>
    </xdr:to>
    <xdr:cxnSp macro="">
      <xdr:nvCxnSpPr>
        <xdr:cNvPr id="3" name="Straight Arrow Connector 2"/>
        <xdr:cNvCxnSpPr/>
      </xdr:nvCxnSpPr>
      <xdr:spPr>
        <a:xfrm flipH="1">
          <a:off x="1000125" y="762000"/>
          <a:ext cx="390526" cy="390525"/>
        </a:xfrm>
        <a:prstGeom prst="straightConnector1">
          <a:avLst/>
        </a:prstGeom>
        <a:ln w="6350">
          <a:solidFill>
            <a:schemeClr val="tx1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9525</xdr:colOff>
      <xdr:row>68</xdr:row>
      <xdr:rowOff>19049</xdr:rowOff>
    </xdr:from>
    <xdr:to>
      <xdr:col>13</xdr:col>
      <xdr:colOff>364725</xdr:colOff>
      <xdr:row>101</xdr:row>
      <xdr:rowOff>75524</xdr:rowOff>
    </xdr:to>
    <xdr:graphicFrame macro="">
      <xdr:nvGraphicFramePr>
        <xdr:cNvPr id="5" name="Content Placeholder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</xdr:colOff>
      <xdr:row>34</xdr:row>
      <xdr:rowOff>114300</xdr:rowOff>
    </xdr:from>
    <xdr:to>
      <xdr:col>13</xdr:col>
      <xdr:colOff>364725</xdr:colOff>
      <xdr:row>67</xdr:row>
      <xdr:rowOff>151724</xdr:rowOff>
    </xdr:to>
    <xdr:graphicFrame macro="">
      <xdr:nvGraphicFramePr>
        <xdr:cNvPr id="6" name="Content Placeholder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600075</xdr:colOff>
      <xdr:row>53</xdr:row>
      <xdr:rowOff>123825</xdr:rowOff>
    </xdr:from>
    <xdr:to>
      <xdr:col>11</xdr:col>
      <xdr:colOff>600075</xdr:colOff>
      <xdr:row>56</xdr:row>
      <xdr:rowOff>123825</xdr:rowOff>
    </xdr:to>
    <xdr:cxnSp macro="">
      <xdr:nvCxnSpPr>
        <xdr:cNvPr id="7" name="Straight Arrow Connector 6"/>
        <xdr:cNvCxnSpPr/>
      </xdr:nvCxnSpPr>
      <xdr:spPr>
        <a:xfrm flipV="1">
          <a:off x="7305675" y="13887450"/>
          <a:ext cx="0" cy="485775"/>
        </a:xfrm>
        <a:prstGeom prst="straightConnector1">
          <a:avLst/>
        </a:prstGeom>
        <a:ln w="6350">
          <a:solidFill>
            <a:schemeClr val="tx1"/>
          </a:solidFill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171450</xdr:colOff>
          <xdr:row>0</xdr:row>
          <xdr:rowOff>0</xdr:rowOff>
        </xdr:from>
        <xdr:to>
          <xdr:col>0</xdr:col>
          <xdr:colOff>257175</xdr:colOff>
          <xdr:row>0</xdr:row>
          <xdr:rowOff>9525</xdr:rowOff>
        </xdr:to>
        <xdr:sp macro="" textlink="">
          <xdr:nvSpPr>
            <xdr:cNvPr id="62465" name="ComboBox1" hidden="1">
              <a:extLst>
                <a:ext uri="{63B3BB69-23CF-44E3-9099-C40C66FF867C}">
                  <a14:compatExt spid="_x0000_s62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0.89948</cdr:x>
      <cdr:y>0.68792</cdr:y>
    </cdr:from>
    <cdr:to>
      <cdr:x>0.89948</cdr:x>
      <cdr:y>0.75671</cdr:y>
    </cdr:to>
    <cdr:cxnSp macro="">
      <cdr:nvCxnSpPr>
        <cdr:cNvPr id="6" name="Straight Arrow Connector 5"/>
        <cdr:cNvCxnSpPr/>
      </cdr:nvCxnSpPr>
      <cdr:spPr>
        <a:xfrm xmlns:a="http://schemas.openxmlformats.org/drawingml/2006/main" flipH="1" flipV="1">
          <a:off x="7448512" y="3714769"/>
          <a:ext cx="38" cy="371457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0.18145</cdr:x>
      <cdr:y>0.21425</cdr:y>
    </cdr:from>
    <cdr:to>
      <cdr:x>0.18145</cdr:x>
      <cdr:y>0.31102</cdr:y>
    </cdr:to>
    <cdr:cxnSp macro="">
      <cdr:nvCxnSpPr>
        <cdr:cNvPr id="3" name="Straight Arrow Connector 2"/>
        <cdr:cNvCxnSpPr/>
      </cdr:nvCxnSpPr>
      <cdr:spPr>
        <a:xfrm xmlns:a="http://schemas.openxmlformats.org/drawingml/2006/main" flipV="1">
          <a:off x="1502406" y="1156932"/>
          <a:ext cx="0" cy="522558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0.88348</cdr:x>
      <cdr:y>0.43744</cdr:y>
    </cdr:from>
    <cdr:to>
      <cdr:x>0.88348</cdr:x>
      <cdr:y>0.52916</cdr:y>
    </cdr:to>
    <cdr:cxnSp macro="">
      <cdr:nvCxnSpPr>
        <cdr:cNvPr id="4" name="Straight Arrow Connector 3"/>
        <cdr:cNvCxnSpPr/>
      </cdr:nvCxnSpPr>
      <cdr:spPr>
        <a:xfrm xmlns:a="http://schemas.openxmlformats.org/drawingml/2006/main" flipH="1" flipV="1">
          <a:off x="7315200" y="2362201"/>
          <a:ext cx="14" cy="495263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0.137</cdr:x>
      <cdr:y>0.34097</cdr:y>
    </cdr:from>
    <cdr:to>
      <cdr:x>0.13804</cdr:x>
      <cdr:y>0.47273</cdr:y>
    </cdr:to>
    <cdr:cxnSp macro="">
      <cdr:nvCxnSpPr>
        <cdr:cNvPr id="2" name="Straight Arrow Connector 1"/>
        <cdr:cNvCxnSpPr/>
      </cdr:nvCxnSpPr>
      <cdr:spPr>
        <a:xfrm xmlns:a="http://schemas.openxmlformats.org/drawingml/2006/main" flipH="1" flipV="1">
          <a:off x="1134366" y="1841217"/>
          <a:ext cx="8611" cy="711504"/>
        </a:xfrm>
        <a:prstGeom xmlns:a="http://schemas.openxmlformats.org/drawingml/2006/main" prst="straightConnector1">
          <a:avLst/>
        </a:prstGeom>
        <a:ln xmlns:a="http://schemas.openxmlformats.org/drawingml/2006/main" w="6350">
          <a:solidFill>
            <a:schemeClr val="tx1"/>
          </a:solidFill>
          <a:tailEnd type="triangle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nomisweb.co.uk/articles/983.aspx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nomisweb.co.uk/articles/983.aspx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nomisweb.co.uk/articles/983.aspx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nomisweb.co.uk/articles/983.aspx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nisra.gov.uk/publications/registrar-general-annual-report-2016-cause-of-death" TargetMode="External"/><Relationship Id="rId2" Type="http://schemas.openxmlformats.org/officeDocument/2006/relationships/hyperlink" Target="https://www.nrscotland.gov.uk/statistics-and-data/statistics/statistics-by-theme/vital-events/general-publications/vital-events-reference-tables/2017" TargetMode="External"/><Relationship Id="rId1" Type="http://schemas.openxmlformats.org/officeDocument/2006/relationships/hyperlink" Target="https://www.nomisweb.co.uk/home/release_group.asp?g=23" TargetMode="External"/><Relationship Id="rId4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s://www.nrscotland.gov.uk/statistics-and-data/statistics/statistics-by-theme/vital-events/deaths/winter-mortality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s://www.ons.gov.uk/peoplepopulationandcommunity/birthsdeathsandmarriages/deaths/datasets/excesswintermortalityinenglandandwalesreferencetables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hyperlink" Target="https://www.healthmapswales.wales.nhs.uk/" TargetMode="External"/><Relationship Id="rId1" Type="http://schemas.openxmlformats.org/officeDocument/2006/relationships/hyperlink" Target="https://www.nomisweb.co.uk/articles/983.aspx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2.bin"/><Relationship Id="rId5" Type="http://schemas.openxmlformats.org/officeDocument/2006/relationships/image" Target="../media/image5.emf"/><Relationship Id="rId4" Type="http://schemas.openxmlformats.org/officeDocument/2006/relationships/control" Target="../activeX/activeX4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hyperlink" Target="https://www.healthmapswales.wales.nhs.uk/" TargetMode="External"/><Relationship Id="rId1" Type="http://schemas.openxmlformats.org/officeDocument/2006/relationships/hyperlink" Target="https://fingertips.phe.org.uk/profile/mortality-profile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4.bin"/><Relationship Id="rId5" Type="http://schemas.openxmlformats.org/officeDocument/2006/relationships/image" Target="../media/image6.emf"/><Relationship Id="rId4" Type="http://schemas.openxmlformats.org/officeDocument/2006/relationships/control" Target="../activeX/activeX5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.bin"/><Relationship Id="rId2" Type="http://schemas.openxmlformats.org/officeDocument/2006/relationships/hyperlink" Target="https://www.healthmapswales.wales.nhs.uk/" TargetMode="External"/><Relationship Id="rId1" Type="http://schemas.openxmlformats.org/officeDocument/2006/relationships/hyperlink" Target="https://www.nomisweb.co.uk/articles/983.aspx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7.bin"/><Relationship Id="rId5" Type="http://schemas.openxmlformats.org/officeDocument/2006/relationships/image" Target="../media/image13.emf"/><Relationship Id="rId4" Type="http://schemas.openxmlformats.org/officeDocument/2006/relationships/control" Target="../activeX/activeX6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hyperlink" Target="https://www.healthmapswales.wales.nhs.uk/" TargetMode="External"/><Relationship Id="rId1" Type="http://schemas.openxmlformats.org/officeDocument/2006/relationships/hyperlink" Target="https://fingertips.phe.org.uk/profile/mortality-profile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Relationship Id="rId5" Type="http://schemas.openxmlformats.org/officeDocument/2006/relationships/image" Target="../media/image14.emf"/><Relationship Id="rId4" Type="http://schemas.openxmlformats.org/officeDocument/2006/relationships/control" Target="../activeX/activeX7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nrscotland.gov.uk/statistics-and-data/statistics/statistics-by-theme/vital-events/general-publications/vital-events-reference-tables/2017" TargetMode="External"/><Relationship Id="rId2" Type="http://schemas.openxmlformats.org/officeDocument/2006/relationships/hyperlink" Target="https://www.nisra.gov.uk/publications/registrar-general-annual-report-2016-cause-of-death" TargetMode="External"/><Relationship Id="rId1" Type="http://schemas.openxmlformats.org/officeDocument/2006/relationships/hyperlink" Target="https://www.nomisweb.co.uk/home/release_group.asp?g=23" TargetMode="External"/><Relationship Id="rId4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1.bin"/><Relationship Id="rId2" Type="http://schemas.openxmlformats.org/officeDocument/2006/relationships/hyperlink" Target="https://www.healthmapswales.wales.nhs.uk/" TargetMode="External"/><Relationship Id="rId1" Type="http://schemas.openxmlformats.org/officeDocument/2006/relationships/hyperlink" Target="https://www.nomisweb.co.uk/articles/983.aspx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2.bin"/><Relationship Id="rId5" Type="http://schemas.openxmlformats.org/officeDocument/2006/relationships/image" Target="../media/image21.emf"/><Relationship Id="rId4" Type="http://schemas.openxmlformats.org/officeDocument/2006/relationships/control" Target="../activeX/activeX8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hyperlink" Target="https://fingertips.phe.org.uk/profile/mortality-profile" TargetMode="Externa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4.bin"/><Relationship Id="rId5" Type="http://schemas.openxmlformats.org/officeDocument/2006/relationships/image" Target="../media/image22.emf"/><Relationship Id="rId4" Type="http://schemas.openxmlformats.org/officeDocument/2006/relationships/control" Target="../activeX/activeX9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hyperlink" Target="http://ghdx.healthdata.org/gbd-results-tool" TargetMode="External"/><Relationship Id="rId1" Type="http://schemas.openxmlformats.org/officeDocument/2006/relationships/hyperlink" Target="http://ghdx.healthdata.org/countries" TargetMode="Externa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6.bin"/><Relationship Id="rId2" Type="http://schemas.openxmlformats.org/officeDocument/2006/relationships/hyperlink" Target="http://ghdx.healthdata.org/gbd-results-tool" TargetMode="External"/><Relationship Id="rId1" Type="http://schemas.openxmlformats.org/officeDocument/2006/relationships/hyperlink" Target="http://ghdx.healthdata.org/countries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3.emf"/><Relationship Id="rId4" Type="http://schemas.openxmlformats.org/officeDocument/2006/relationships/control" Target="../activeX/activeX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4.emf"/><Relationship Id="rId4" Type="http://schemas.openxmlformats.org/officeDocument/2006/relationships/control" Target="../activeX/activeX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nomisweb.co.uk/articles/983.aspx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nomisweb.co.uk/articles/983.asp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C00000"/>
    <pageSetUpPr fitToPage="1"/>
  </sheetPr>
  <dimension ref="A2:F46"/>
  <sheetViews>
    <sheetView showGridLines="0" tabSelected="1" zoomScale="90" zoomScaleNormal="90" workbookViewId="0">
      <selection activeCell="D32" sqref="D32"/>
    </sheetView>
  </sheetViews>
  <sheetFormatPr defaultColWidth="9.140625" defaultRowHeight="15" x14ac:dyDescent="0.3"/>
  <cols>
    <col min="1" max="1" width="11.140625" style="10" customWidth="1"/>
    <col min="2" max="2" width="9.85546875" style="10" customWidth="1"/>
    <col min="3" max="3" width="11.5703125" style="10" customWidth="1"/>
    <col min="4" max="4" width="74.140625" style="1028" customWidth="1"/>
    <col min="5" max="5" width="19" style="10" customWidth="1"/>
    <col min="6" max="6" width="18.28515625" style="10" customWidth="1"/>
    <col min="7" max="16384" width="9.140625" style="10"/>
  </cols>
  <sheetData>
    <row r="2" spans="1:6" ht="18.75" x14ac:dyDescent="0.3">
      <c r="D2" s="1027"/>
    </row>
    <row r="3" spans="1:6" ht="18.75" x14ac:dyDescent="0.3">
      <c r="D3" s="1027"/>
    </row>
    <row r="4" spans="1:6" ht="18.75" x14ac:dyDescent="0.3">
      <c r="D4" s="1027"/>
    </row>
    <row r="5" spans="1:6" ht="18.75" x14ac:dyDescent="0.3">
      <c r="D5" s="1027"/>
    </row>
    <row r="6" spans="1:6" ht="18.75" x14ac:dyDescent="0.3">
      <c r="D6" s="1027"/>
    </row>
    <row r="7" spans="1:6" ht="18.75" x14ac:dyDescent="0.3">
      <c r="D7" s="1027"/>
    </row>
    <row r="8" spans="1:6" ht="18.75" x14ac:dyDescent="0.3">
      <c r="D8" s="1027"/>
    </row>
    <row r="9" spans="1:6" s="12" customFormat="1" ht="18" x14ac:dyDescent="0.35">
      <c r="A9" s="1061" t="s">
        <v>1137</v>
      </c>
      <c r="B9" s="1062"/>
      <c r="C9" s="1062"/>
      <c r="D9" s="1062"/>
      <c r="E9" s="1062"/>
      <c r="F9" s="11"/>
    </row>
    <row r="10" spans="1:6" s="14" customFormat="1" x14ac:dyDescent="0.3">
      <c r="A10" s="1063" t="s">
        <v>1160</v>
      </c>
      <c r="B10" s="1062"/>
      <c r="C10" s="1062"/>
      <c r="D10" s="1062"/>
      <c r="E10" s="1062"/>
      <c r="F10" s="13"/>
    </row>
    <row r="11" spans="1:6" x14ac:dyDescent="0.3">
      <c r="A11" s="1067" t="s">
        <v>1243</v>
      </c>
      <c r="B11" s="1068"/>
      <c r="C11" s="1068"/>
      <c r="D11" s="1068"/>
      <c r="E11" s="1068"/>
    </row>
    <row r="12" spans="1:6" x14ac:dyDescent="0.3">
      <c r="A12" s="1030"/>
      <c r="B12" s="1029"/>
      <c r="C12" s="1029"/>
      <c r="D12" s="1029"/>
      <c r="E12" s="1029"/>
    </row>
    <row r="13" spans="1:6" x14ac:dyDescent="0.3">
      <c r="A13" s="1064" t="s">
        <v>95</v>
      </c>
      <c r="B13" s="1062"/>
      <c r="C13" s="1062"/>
      <c r="D13" s="1062"/>
      <c r="E13" s="15"/>
      <c r="F13" s="15"/>
    </row>
    <row r="14" spans="1:6" x14ac:dyDescent="0.3">
      <c r="A14" s="16" t="s">
        <v>1161</v>
      </c>
      <c r="B14" s="16" t="s">
        <v>1188</v>
      </c>
      <c r="C14" s="17"/>
      <c r="D14" s="18" t="s">
        <v>969</v>
      </c>
      <c r="E14" s="19"/>
      <c r="F14" s="19"/>
    </row>
    <row r="15" spans="1:6" x14ac:dyDescent="0.3">
      <c r="A15" s="20" t="s">
        <v>1162</v>
      </c>
      <c r="B15" s="652" t="s">
        <v>1189</v>
      </c>
      <c r="C15" s="21"/>
      <c r="D15" s="22" t="s">
        <v>970</v>
      </c>
      <c r="E15" s="23"/>
      <c r="F15" s="23"/>
    </row>
    <row r="16" spans="1:6" x14ac:dyDescent="0.3">
      <c r="A16" s="20"/>
      <c r="B16" s="652" t="s">
        <v>1190</v>
      </c>
      <c r="C16" s="21"/>
      <c r="D16" s="22" t="s">
        <v>1151</v>
      </c>
      <c r="E16" s="23"/>
      <c r="F16" s="23"/>
    </row>
    <row r="17" spans="1:6" x14ac:dyDescent="0.3">
      <c r="A17" s="1060" t="s">
        <v>96</v>
      </c>
      <c r="B17" s="1058"/>
      <c r="C17" s="1058"/>
      <c r="D17" s="1058"/>
      <c r="E17" s="25"/>
      <c r="F17" s="25"/>
    </row>
    <row r="18" spans="1:6" x14ac:dyDescent="0.3">
      <c r="A18" s="16" t="s">
        <v>1163</v>
      </c>
      <c r="B18" s="16" t="s">
        <v>1191</v>
      </c>
      <c r="C18" s="26"/>
      <c r="D18" s="18" t="s">
        <v>1207</v>
      </c>
      <c r="E18" s="19"/>
      <c r="F18" s="19"/>
    </row>
    <row r="19" spans="1:6" x14ac:dyDescent="0.3">
      <c r="A19" s="20" t="s">
        <v>1164</v>
      </c>
      <c r="B19" s="20" t="s">
        <v>1192</v>
      </c>
      <c r="C19" s="21"/>
      <c r="D19" s="22" t="s">
        <v>1208</v>
      </c>
      <c r="E19" s="23"/>
      <c r="F19" s="23"/>
    </row>
    <row r="20" spans="1:6" x14ac:dyDescent="0.3">
      <c r="A20" s="20" t="s">
        <v>1165</v>
      </c>
      <c r="B20" s="20" t="s">
        <v>1193</v>
      </c>
      <c r="C20" s="21"/>
      <c r="D20" s="22" t="s">
        <v>971</v>
      </c>
      <c r="E20" s="23"/>
      <c r="F20" s="23"/>
    </row>
    <row r="21" spans="1:6" x14ac:dyDescent="0.3">
      <c r="A21" s="20" t="s">
        <v>1166</v>
      </c>
      <c r="B21" s="20" t="s">
        <v>1194</v>
      </c>
      <c r="C21" s="21"/>
      <c r="D21" s="22" t="s">
        <v>972</v>
      </c>
      <c r="E21" s="23"/>
      <c r="F21" s="23"/>
    </row>
    <row r="22" spans="1:6" x14ac:dyDescent="0.3">
      <c r="A22" s="20" t="s">
        <v>1167</v>
      </c>
      <c r="B22" s="20" t="s">
        <v>1195</v>
      </c>
      <c r="C22" s="21"/>
      <c r="D22" s="22" t="s">
        <v>1067</v>
      </c>
      <c r="E22" s="23"/>
      <c r="F22" s="23"/>
    </row>
    <row r="23" spans="1:6" x14ac:dyDescent="0.3">
      <c r="A23" s="20" t="s">
        <v>1168</v>
      </c>
      <c r="B23" s="20" t="s">
        <v>1196</v>
      </c>
      <c r="C23" s="21"/>
      <c r="D23" s="22" t="s">
        <v>1068</v>
      </c>
      <c r="E23" s="23"/>
      <c r="F23" s="23"/>
    </row>
    <row r="24" spans="1:6" x14ac:dyDescent="0.3">
      <c r="A24" s="1065" t="s">
        <v>53</v>
      </c>
      <c r="B24" s="1058"/>
      <c r="C24" s="1058"/>
      <c r="D24" s="1058"/>
      <c r="E24" s="27"/>
      <c r="F24" s="27"/>
    </row>
    <row r="25" spans="1:6" x14ac:dyDescent="0.3">
      <c r="A25" s="16" t="s">
        <v>1169</v>
      </c>
      <c r="B25" s="29"/>
      <c r="C25" s="28"/>
      <c r="D25" s="18" t="s">
        <v>973</v>
      </c>
      <c r="E25" s="28"/>
      <c r="F25" s="19"/>
    </row>
    <row r="26" spans="1:6" x14ac:dyDescent="0.3">
      <c r="A26" s="20" t="s">
        <v>1170</v>
      </c>
      <c r="B26" s="31"/>
      <c r="C26" s="31"/>
      <c r="D26" s="22" t="s">
        <v>974</v>
      </c>
      <c r="E26" s="30"/>
      <c r="F26" s="23"/>
    </row>
    <row r="27" spans="1:6" x14ac:dyDescent="0.3">
      <c r="A27" s="20" t="s">
        <v>1171</v>
      </c>
      <c r="B27" s="31"/>
      <c r="C27" s="31"/>
      <c r="D27" s="22" t="s">
        <v>975</v>
      </c>
      <c r="E27" s="30"/>
      <c r="F27" s="23"/>
    </row>
    <row r="28" spans="1:6" x14ac:dyDescent="0.3">
      <c r="A28" s="20" t="s">
        <v>1172</v>
      </c>
      <c r="B28" s="31"/>
      <c r="C28" s="31"/>
      <c r="D28" s="22" t="s">
        <v>1061</v>
      </c>
      <c r="E28" s="30"/>
      <c r="F28" s="23"/>
    </row>
    <row r="29" spans="1:6" x14ac:dyDescent="0.3">
      <c r="A29" s="20" t="s">
        <v>1173</v>
      </c>
      <c r="B29" s="31"/>
      <c r="C29" s="31"/>
      <c r="D29" s="22" t="s">
        <v>1260</v>
      </c>
      <c r="E29" s="30"/>
      <c r="F29" s="23"/>
    </row>
    <row r="30" spans="1:6" x14ac:dyDescent="0.3">
      <c r="A30" s="1066" t="s">
        <v>924</v>
      </c>
      <c r="B30" s="1058"/>
      <c r="C30" s="1058"/>
      <c r="D30" s="1058"/>
      <c r="E30" s="32"/>
      <c r="F30" s="32"/>
    </row>
    <row r="31" spans="1:6" x14ac:dyDescent="0.3">
      <c r="A31" s="20" t="s">
        <v>1174</v>
      </c>
      <c r="B31" s="29"/>
      <c r="C31" s="29"/>
      <c r="D31" s="18" t="s">
        <v>1135</v>
      </c>
      <c r="E31" s="28"/>
      <c r="F31" s="19"/>
    </row>
    <row r="32" spans="1:6" x14ac:dyDescent="0.3">
      <c r="A32" s="20" t="s">
        <v>1175</v>
      </c>
      <c r="B32" s="31"/>
      <c r="C32" s="31"/>
      <c r="D32" s="18" t="s">
        <v>1136</v>
      </c>
      <c r="E32" s="30"/>
      <c r="F32" s="23"/>
    </row>
    <row r="33" spans="1:6" x14ac:dyDescent="0.3">
      <c r="A33" s="16" t="s">
        <v>1176</v>
      </c>
      <c r="B33" s="33"/>
      <c r="C33" s="33"/>
      <c r="D33" s="22" t="s">
        <v>967</v>
      </c>
      <c r="E33" s="30"/>
      <c r="F33" s="23"/>
    </row>
    <row r="34" spans="1:6" x14ac:dyDescent="0.3">
      <c r="A34" s="20" t="s">
        <v>1177</v>
      </c>
      <c r="B34" s="29"/>
      <c r="C34" s="29"/>
      <c r="D34" s="22" t="s">
        <v>968</v>
      </c>
      <c r="E34" s="28"/>
      <c r="F34" s="19"/>
    </row>
    <row r="35" spans="1:6" x14ac:dyDescent="0.3">
      <c r="A35" s="20" t="s">
        <v>1178</v>
      </c>
      <c r="B35" s="31"/>
      <c r="C35" s="31"/>
      <c r="D35" s="22" t="s">
        <v>1069</v>
      </c>
      <c r="E35" s="30"/>
      <c r="F35" s="23"/>
    </row>
    <row r="36" spans="1:6" x14ac:dyDescent="0.3">
      <c r="A36" s="16" t="s">
        <v>1179</v>
      </c>
      <c r="B36" s="33"/>
      <c r="C36" s="33"/>
      <c r="D36" s="22" t="s">
        <v>1070</v>
      </c>
      <c r="E36" s="30"/>
      <c r="F36" s="23"/>
    </row>
    <row r="37" spans="1:6" x14ac:dyDescent="0.3">
      <c r="A37" s="1057" t="s">
        <v>54</v>
      </c>
      <c r="B37" s="1058"/>
      <c r="C37" s="1058"/>
      <c r="D37" s="1058"/>
      <c r="E37" s="34"/>
      <c r="F37" s="34"/>
    </row>
    <row r="38" spans="1:6" x14ac:dyDescent="0.3">
      <c r="A38" s="20" t="s">
        <v>1180</v>
      </c>
      <c r="B38" s="20" t="s">
        <v>1197</v>
      </c>
      <c r="C38" s="20"/>
      <c r="D38" s="18" t="s">
        <v>1209</v>
      </c>
      <c r="E38" s="35" t="s">
        <v>1071</v>
      </c>
      <c r="F38" s="35"/>
    </row>
    <row r="39" spans="1:6" x14ac:dyDescent="0.3">
      <c r="A39" s="16" t="s">
        <v>1181</v>
      </c>
      <c r="B39" s="16" t="s">
        <v>1198</v>
      </c>
      <c r="C39" s="16" t="s">
        <v>1203</v>
      </c>
      <c r="D39" s="18" t="s">
        <v>1210</v>
      </c>
      <c r="E39" s="35" t="s">
        <v>1071</v>
      </c>
      <c r="F39" s="35" t="s">
        <v>126</v>
      </c>
    </row>
    <row r="40" spans="1:6" x14ac:dyDescent="0.3">
      <c r="A40" s="20" t="s">
        <v>1182</v>
      </c>
      <c r="B40" s="20" t="s">
        <v>1199</v>
      </c>
      <c r="C40" s="20"/>
      <c r="D40" s="22" t="s">
        <v>1073</v>
      </c>
      <c r="E40" s="35" t="s">
        <v>1071</v>
      </c>
      <c r="F40" s="35"/>
    </row>
    <row r="41" spans="1:6" x14ac:dyDescent="0.3">
      <c r="A41" s="16" t="s">
        <v>1183</v>
      </c>
      <c r="B41" s="16" t="s">
        <v>1200</v>
      </c>
      <c r="C41" s="16" t="s">
        <v>1204</v>
      </c>
      <c r="D41" s="22" t="s">
        <v>1074</v>
      </c>
      <c r="E41" s="35" t="s">
        <v>1071</v>
      </c>
      <c r="F41" s="35" t="s">
        <v>126</v>
      </c>
    </row>
    <row r="42" spans="1:6" x14ac:dyDescent="0.3">
      <c r="A42" s="20" t="s">
        <v>1184</v>
      </c>
      <c r="B42" s="20" t="s">
        <v>1201</v>
      </c>
      <c r="C42" s="20"/>
      <c r="D42" s="22" t="s">
        <v>1075</v>
      </c>
      <c r="E42" s="35" t="s">
        <v>1071</v>
      </c>
      <c r="F42" s="35"/>
    </row>
    <row r="43" spans="1:6" x14ac:dyDescent="0.3">
      <c r="A43" s="20" t="s">
        <v>1185</v>
      </c>
      <c r="B43" s="20" t="s">
        <v>1202</v>
      </c>
      <c r="C43" s="20"/>
      <c r="D43" s="22" t="s">
        <v>1076</v>
      </c>
      <c r="E43" s="35" t="s">
        <v>1071</v>
      </c>
      <c r="F43" s="35"/>
    </row>
    <row r="44" spans="1:6" s="117" customFormat="1" x14ac:dyDescent="0.3">
      <c r="A44" s="1059" t="s">
        <v>1159</v>
      </c>
      <c r="B44" s="1058"/>
      <c r="C44" s="1058"/>
      <c r="D44" s="1058"/>
      <c r="E44" s="712"/>
      <c r="F44" s="712"/>
    </row>
    <row r="45" spans="1:6" x14ac:dyDescent="0.3">
      <c r="A45" s="652" t="s">
        <v>1186</v>
      </c>
      <c r="B45" s="20"/>
      <c r="C45" s="20"/>
      <c r="D45" s="18" t="s">
        <v>1258</v>
      </c>
      <c r="E45" s="35"/>
      <c r="F45" s="35"/>
    </row>
    <row r="46" spans="1:6" x14ac:dyDescent="0.3">
      <c r="A46" s="652" t="s">
        <v>1187</v>
      </c>
      <c r="B46" s="20"/>
      <c r="C46" s="20"/>
      <c r="D46" s="1055" t="s">
        <v>1259</v>
      </c>
      <c r="E46" s="1056"/>
      <c r="F46" s="35"/>
    </row>
  </sheetData>
  <mergeCells count="10">
    <mergeCell ref="D46:E46"/>
    <mergeCell ref="A37:D37"/>
    <mergeCell ref="A44:D44"/>
    <mergeCell ref="A17:D17"/>
    <mergeCell ref="A9:E9"/>
    <mergeCell ref="A10:E10"/>
    <mergeCell ref="A13:D13"/>
    <mergeCell ref="A24:D24"/>
    <mergeCell ref="A30:D30"/>
    <mergeCell ref="A11:E11"/>
  </mergeCells>
  <hyperlinks>
    <hyperlink ref="B14" location="'1.1F'!A1" display="Figure 1.1a and 1.1b"/>
    <hyperlink ref="B15" location="'1.2F(a-l)'!A1" display="F1.2a-l"/>
    <hyperlink ref="A25" location="'1.9'!A1" display="Table 1.9"/>
    <hyperlink ref="A26" location="'1.10'!A1" display="Table 1.10"/>
    <hyperlink ref="A29" location="'1.13'!A1" display="Table 1.13"/>
    <hyperlink ref="A18" location="'1.3'!A1" display="Table 1.3"/>
    <hyperlink ref="A19" location="'1.4'!A1" display="Table 1.4"/>
    <hyperlink ref="A20" location="'1.5'!A1" display="Table 1.5"/>
    <hyperlink ref="A21" location="'1.6'!A1" display="Table 1.6"/>
    <hyperlink ref="A22" location="'1.7'!A1" display="Table 1.7"/>
    <hyperlink ref="A23" location="'1.8'!A1" display="Table 1.8"/>
    <hyperlink ref="B18" location="'1.3F'!A1" display="Figure 1.3"/>
    <hyperlink ref="B19" location="'1.4F'!A1" display="Figure 1.4"/>
    <hyperlink ref="B20" location="'1.5F '!A1" display="Figure 1.5"/>
    <hyperlink ref="B21" location="'1.6F'!A1" display="Figure 1.6"/>
    <hyperlink ref="B22" location="'1.7F'!A1" display="Figure 1.7"/>
    <hyperlink ref="B23" location="'1.8F'!A1" display="Figure 1.8"/>
    <hyperlink ref="A43" location="'1.25'!A1" display="Table 1.25"/>
    <hyperlink ref="A14" location="'1.1'!A1" display="Table 1.1"/>
    <hyperlink ref="A15" location="'1.2'!A1" display="Table 1.2"/>
    <hyperlink ref="A27" location="'1.11'!A1" display="Table 1.11"/>
    <hyperlink ref="A28" location="'1.12'!A1" display="Table 1.12"/>
    <hyperlink ref="A31" location="'1.14'!A1" display="Table 1.14"/>
    <hyperlink ref="A32" location="'1.15'!A1" display="Table 1.15"/>
    <hyperlink ref="A33" location="'1.16'!A1" display="Table 1.16"/>
    <hyperlink ref="A34" location="'1.17'!A1" display="Table 1.17"/>
    <hyperlink ref="A35" location="'1.18'!A1" display="Table 1.18"/>
    <hyperlink ref="A36" location="'1.19'!A1" display="Table 1.19"/>
    <hyperlink ref="A38" location="'1.20'!A1" display="Table 1.20"/>
    <hyperlink ref="A40" location="'1.22'!A1" display="Table 1.22"/>
    <hyperlink ref="A42" location="'1.24'!A1" display="Table 1.24"/>
    <hyperlink ref="A39" location="'1.21'!A1" display="Table 1.21"/>
    <hyperlink ref="A41" location="'1.23'!A1" display="Table 1.23"/>
    <hyperlink ref="C39" location="'1.21abc'!A1" display="Figures 1.21a, 1.21c, and 1.21c"/>
    <hyperlink ref="C41" location="'1.23abc'!A1" display="Figures 1.23a, 1.23b, and 1.23c"/>
    <hyperlink ref="B43" location="'1.25F'!A1" display="Figure 1.25"/>
    <hyperlink ref="B38" location="'1.20F'!A1" display="Figure 1.20"/>
    <hyperlink ref="B39" location="'1.21F'!A1" display="Figure 1.21"/>
    <hyperlink ref="B41" location="'1.23F'!A1" display="Figure 1.23"/>
    <hyperlink ref="B40" location="'1.22F'!A1" display="Figure 1.22"/>
    <hyperlink ref="B42" location="'1.24F'!A1" display="Figure 1.24"/>
    <hyperlink ref="A46" location="'1.27'!A1" display="Table 1.26"/>
    <hyperlink ref="A45" location="'1.26'!A1" display="Table 1.26"/>
    <hyperlink ref="B16" location="'1.2F(m-x)'!A1" display="F1.2m-x"/>
  </hyperlinks>
  <pageMargins left="0.7" right="0.7" top="0.75" bottom="0.75" header="0.3" footer="0.3"/>
  <pageSetup paperSize="9" scale="5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theme="7" tint="0.59999389629810485"/>
    <pageSetUpPr fitToPage="1"/>
  </sheetPr>
  <dimension ref="A1"/>
  <sheetViews>
    <sheetView zoomScaleNormal="100" workbookViewId="0"/>
  </sheetViews>
  <sheetFormatPr defaultRowHeight="12.75" x14ac:dyDescent="0.2"/>
  <sheetData>
    <row r="1" spans="1:1" ht="15" x14ac:dyDescent="0.3">
      <c r="A1" s="595" t="s">
        <v>1072</v>
      </c>
    </row>
  </sheetData>
  <hyperlinks>
    <hyperlink ref="A1" location="'CHAPTER 1'!A1" display="Back to Table of Contents"/>
  </hyperlinks>
  <pageMargins left="0.7" right="0.7" top="0.75" bottom="0.75" header="0.3" footer="0.3"/>
  <pageSetup paperSize="9" scale="33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theme="7" tint="0.39997558519241921"/>
    <pageSetUpPr fitToPage="1"/>
  </sheetPr>
  <dimension ref="A1:X49"/>
  <sheetViews>
    <sheetView showGridLines="0" zoomScaleNormal="100" workbookViewId="0">
      <pane ySplit="4" topLeftCell="A23" activePane="bottomLeft" state="frozen"/>
      <selection pane="bottomLeft" activeCell="S34" sqref="S34"/>
    </sheetView>
  </sheetViews>
  <sheetFormatPr defaultColWidth="9.140625" defaultRowHeight="15" x14ac:dyDescent="0.3"/>
  <cols>
    <col min="1" max="1" width="15" style="10" customWidth="1"/>
    <col min="2" max="2" width="3.5703125" style="10" customWidth="1"/>
    <col min="3" max="5" width="9.140625" style="10"/>
    <col min="6" max="6" width="4.7109375" style="10" customWidth="1"/>
    <col min="7" max="9" width="9.140625" style="10"/>
    <col min="10" max="10" width="3.85546875" style="10" customWidth="1"/>
    <col min="11" max="13" width="9.140625" style="10"/>
    <col min="14" max="14" width="4.7109375" style="10" customWidth="1"/>
    <col min="15" max="17" width="9.140625" style="10"/>
    <col min="18" max="18" width="4" style="10" customWidth="1"/>
    <col min="19" max="16384" width="9.140625" style="10"/>
  </cols>
  <sheetData>
    <row r="1" spans="1:23" s="38" customFormat="1" ht="18" x14ac:dyDescent="0.35">
      <c r="A1" s="36" t="s">
        <v>955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</row>
    <row r="2" spans="1:23" x14ac:dyDescent="0.3">
      <c r="A2" s="595" t="s">
        <v>1072</v>
      </c>
      <c r="C2" s="117"/>
      <c r="U2" s="117"/>
    </row>
    <row r="3" spans="1:23" x14ac:dyDescent="0.3">
      <c r="A3" s="260"/>
      <c r="B3" s="260"/>
      <c r="C3" s="1070" t="s">
        <v>85</v>
      </c>
      <c r="D3" s="1070"/>
      <c r="E3" s="1070"/>
      <c r="F3" s="261"/>
      <c r="G3" s="1071" t="s">
        <v>47</v>
      </c>
      <c r="H3" s="1071"/>
      <c r="I3" s="1071"/>
      <c r="J3" s="261"/>
      <c r="K3" s="1071" t="s">
        <v>48</v>
      </c>
      <c r="L3" s="1071"/>
      <c r="M3" s="1071"/>
      <c r="N3" s="261"/>
      <c r="O3" s="1071" t="s">
        <v>49</v>
      </c>
      <c r="P3" s="1071"/>
      <c r="Q3" s="1071"/>
      <c r="R3" s="261"/>
      <c r="S3" s="1071" t="s">
        <v>56</v>
      </c>
      <c r="T3" s="1071"/>
      <c r="U3" s="1071"/>
    </row>
    <row r="4" spans="1:23" x14ac:dyDescent="0.3">
      <c r="A4" s="263" t="s">
        <v>86</v>
      </c>
      <c r="B4" s="264"/>
      <c r="C4" s="265" t="s">
        <v>66</v>
      </c>
      <c r="D4" s="265" t="s">
        <v>65</v>
      </c>
      <c r="E4" s="266" t="s">
        <v>87</v>
      </c>
      <c r="F4" s="263"/>
      <c r="G4" s="263" t="s">
        <v>66</v>
      </c>
      <c r="H4" s="263" t="s">
        <v>65</v>
      </c>
      <c r="I4" s="265" t="s">
        <v>87</v>
      </c>
      <c r="J4" s="267"/>
      <c r="K4" s="263" t="s">
        <v>66</v>
      </c>
      <c r="L4" s="263" t="s">
        <v>65</v>
      </c>
      <c r="M4" s="265" t="s">
        <v>87</v>
      </c>
      <c r="N4" s="267"/>
      <c r="O4" s="263" t="s">
        <v>66</v>
      </c>
      <c r="P4" s="263" t="s">
        <v>65</v>
      </c>
      <c r="Q4" s="265" t="s">
        <v>87</v>
      </c>
      <c r="R4" s="267"/>
      <c r="S4" s="263" t="s">
        <v>66</v>
      </c>
      <c r="T4" s="263" t="s">
        <v>65</v>
      </c>
      <c r="U4" s="265" t="s">
        <v>87</v>
      </c>
    </row>
    <row r="5" spans="1:23" x14ac:dyDescent="0.3">
      <c r="A5" s="268">
        <v>1971</v>
      </c>
      <c r="B5" s="269"/>
      <c r="C5" s="305" t="s">
        <v>90</v>
      </c>
      <c r="D5" s="305" t="s">
        <v>90</v>
      </c>
      <c r="E5" s="306" t="s">
        <v>90</v>
      </c>
      <c r="F5" s="272"/>
      <c r="G5" s="272">
        <v>632.26340000000005</v>
      </c>
      <c r="H5" s="272">
        <v>316.25189999999998</v>
      </c>
      <c r="I5" s="270">
        <v>442.31259999999997</v>
      </c>
      <c r="J5" s="272"/>
      <c r="K5" s="272">
        <v>724.00570000000005</v>
      </c>
      <c r="L5" s="272">
        <v>362.71809999999999</v>
      </c>
      <c r="M5" s="270">
        <v>508.20269999999999</v>
      </c>
      <c r="N5" s="272"/>
      <c r="O5" s="272">
        <v>779.37030000000004</v>
      </c>
      <c r="P5" s="272">
        <v>417.65050000000002</v>
      </c>
      <c r="Q5" s="270">
        <v>560.54399999999998</v>
      </c>
      <c r="R5" s="272"/>
      <c r="S5" s="307" t="s">
        <v>90</v>
      </c>
      <c r="T5" s="307" t="s">
        <v>90</v>
      </c>
      <c r="U5" s="305" t="s">
        <v>90</v>
      </c>
    </row>
    <row r="6" spans="1:23" x14ac:dyDescent="0.3">
      <c r="A6" s="273">
        <v>1973</v>
      </c>
      <c r="B6" s="274"/>
      <c r="C6" s="308" t="s">
        <v>90</v>
      </c>
      <c r="D6" s="308" t="s">
        <v>90</v>
      </c>
      <c r="E6" s="309" t="s">
        <v>90</v>
      </c>
      <c r="F6" s="277"/>
      <c r="G6" s="277">
        <v>651.55930000000001</v>
      </c>
      <c r="H6" s="277">
        <v>330.59719999999999</v>
      </c>
      <c r="I6" s="275">
        <v>458.63119999999998</v>
      </c>
      <c r="J6" s="277"/>
      <c r="K6" s="277">
        <v>738.55110000000002</v>
      </c>
      <c r="L6" s="277">
        <v>366.89490000000001</v>
      </c>
      <c r="M6" s="275">
        <v>516.05470000000003</v>
      </c>
      <c r="N6" s="277"/>
      <c r="O6" s="277">
        <v>817.89480000000003</v>
      </c>
      <c r="P6" s="277">
        <v>440.0806</v>
      </c>
      <c r="Q6" s="275">
        <v>589.57929999999999</v>
      </c>
      <c r="R6" s="277"/>
      <c r="S6" s="310" t="s">
        <v>90</v>
      </c>
      <c r="T6" s="310" t="s">
        <v>90</v>
      </c>
      <c r="U6" s="308" t="s">
        <v>90</v>
      </c>
    </row>
    <row r="7" spans="1:23" x14ac:dyDescent="0.3">
      <c r="A7" s="273">
        <v>1975</v>
      </c>
      <c r="B7" s="274"/>
      <c r="C7" s="275">
        <v>668.06100000000004</v>
      </c>
      <c r="D7" s="275">
        <v>336.70690000000002</v>
      </c>
      <c r="E7" s="276">
        <v>469.09480000000002</v>
      </c>
      <c r="F7" s="277"/>
      <c r="G7" s="277">
        <v>648.32010000000002</v>
      </c>
      <c r="H7" s="277">
        <v>325.90170000000001</v>
      </c>
      <c r="I7" s="275">
        <v>454.92140000000001</v>
      </c>
      <c r="J7" s="277"/>
      <c r="K7" s="277">
        <v>748.10109999999997</v>
      </c>
      <c r="L7" s="277">
        <v>362.70389999999998</v>
      </c>
      <c r="M7" s="275">
        <v>517.39430000000004</v>
      </c>
      <c r="N7" s="277"/>
      <c r="O7" s="277">
        <v>782.79079999999999</v>
      </c>
      <c r="P7" s="277">
        <v>409.15960000000001</v>
      </c>
      <c r="Q7" s="275">
        <v>555.18600000000004</v>
      </c>
      <c r="R7" s="277"/>
      <c r="S7" s="277">
        <v>785.827</v>
      </c>
      <c r="T7" s="277">
        <v>408.4939</v>
      </c>
      <c r="U7" s="275">
        <v>563.39229999999998</v>
      </c>
    </row>
    <row r="8" spans="1:23" x14ac:dyDescent="0.3">
      <c r="A8" s="273">
        <v>1977</v>
      </c>
      <c r="B8" s="274"/>
      <c r="C8" s="275">
        <v>660.25440000000003</v>
      </c>
      <c r="D8" s="275">
        <v>333.48250000000002</v>
      </c>
      <c r="E8" s="276">
        <v>464.55619999999999</v>
      </c>
      <c r="F8" s="277"/>
      <c r="G8" s="277">
        <v>640.22220000000004</v>
      </c>
      <c r="H8" s="277">
        <v>321.81760000000003</v>
      </c>
      <c r="I8" s="275">
        <v>449.75659999999999</v>
      </c>
      <c r="J8" s="277"/>
      <c r="K8" s="277">
        <v>727.93830000000003</v>
      </c>
      <c r="L8" s="277">
        <v>348.57740000000001</v>
      </c>
      <c r="M8" s="275">
        <v>502.06439999999998</v>
      </c>
      <c r="N8" s="277"/>
      <c r="O8" s="277">
        <v>765.4769</v>
      </c>
      <c r="P8" s="277">
        <v>414.40780000000001</v>
      </c>
      <c r="Q8" s="275">
        <v>552.96220000000005</v>
      </c>
      <c r="R8" s="277"/>
      <c r="S8" s="277">
        <v>855.54809999999998</v>
      </c>
      <c r="T8" s="277">
        <v>427.91820000000001</v>
      </c>
      <c r="U8" s="275">
        <v>598.93389999999999</v>
      </c>
    </row>
    <row r="9" spans="1:23" x14ac:dyDescent="0.3">
      <c r="A9" s="273">
        <v>1979</v>
      </c>
      <c r="B9" s="274"/>
      <c r="C9" s="275">
        <v>647.35360000000003</v>
      </c>
      <c r="D9" s="275">
        <v>314.08350000000002</v>
      </c>
      <c r="E9" s="276">
        <v>447.74759999999998</v>
      </c>
      <c r="F9" s="277"/>
      <c r="G9" s="277">
        <v>629.226</v>
      </c>
      <c r="H9" s="277">
        <v>304.97609999999997</v>
      </c>
      <c r="I9" s="275">
        <v>435.62490000000003</v>
      </c>
      <c r="J9" s="277"/>
      <c r="K9" s="277">
        <v>693.30460000000005</v>
      </c>
      <c r="L9" s="277">
        <v>322.78129999999999</v>
      </c>
      <c r="M9" s="275">
        <v>470.13810000000001</v>
      </c>
      <c r="N9" s="277"/>
      <c r="O9" s="277">
        <v>758.97059999999999</v>
      </c>
      <c r="P9" s="277">
        <v>374.48430000000002</v>
      </c>
      <c r="Q9" s="275">
        <v>522.47609999999997</v>
      </c>
      <c r="R9" s="277"/>
      <c r="S9" s="277">
        <v>799.5095</v>
      </c>
      <c r="T9" s="277">
        <v>393.91030000000001</v>
      </c>
      <c r="U9" s="275">
        <v>558.89970000000005</v>
      </c>
    </row>
    <row r="10" spans="1:23" x14ac:dyDescent="0.3">
      <c r="A10" s="273">
        <v>1981</v>
      </c>
      <c r="B10" s="274"/>
      <c r="C10" s="275">
        <v>626.42439999999999</v>
      </c>
      <c r="D10" s="275">
        <v>309.60789999999997</v>
      </c>
      <c r="E10" s="276">
        <v>437.06360000000001</v>
      </c>
      <c r="F10" s="277"/>
      <c r="G10" s="277">
        <v>611.18619999999999</v>
      </c>
      <c r="H10" s="277">
        <v>300.6712</v>
      </c>
      <c r="I10" s="275">
        <v>425.85300000000001</v>
      </c>
      <c r="J10" s="277"/>
      <c r="K10" s="277">
        <v>663.89020000000005</v>
      </c>
      <c r="L10" s="277">
        <v>318.85509999999999</v>
      </c>
      <c r="M10" s="275">
        <v>456.45179999999999</v>
      </c>
      <c r="N10" s="277"/>
      <c r="O10" s="277">
        <v>721.85199999999998</v>
      </c>
      <c r="P10" s="277">
        <v>373.70389999999998</v>
      </c>
      <c r="Q10" s="275">
        <v>511.11360000000002</v>
      </c>
      <c r="R10" s="277"/>
      <c r="S10" s="277">
        <v>747.22789999999998</v>
      </c>
      <c r="T10" s="277">
        <v>366.92419999999998</v>
      </c>
      <c r="U10" s="275">
        <v>521.66420000000005</v>
      </c>
    </row>
    <row r="11" spans="1:23" x14ac:dyDescent="0.3">
      <c r="A11" s="273">
        <v>1983</v>
      </c>
      <c r="B11" s="274"/>
      <c r="C11" s="275">
        <v>620.072</v>
      </c>
      <c r="D11" s="275">
        <v>305.4008</v>
      </c>
      <c r="E11" s="276">
        <v>432.12540000000001</v>
      </c>
      <c r="F11" s="277"/>
      <c r="G11" s="277">
        <v>603.89700000000005</v>
      </c>
      <c r="H11" s="277">
        <v>297.25689999999997</v>
      </c>
      <c r="I11" s="275">
        <v>421.1155</v>
      </c>
      <c r="J11" s="277"/>
      <c r="K11" s="277">
        <v>674.62919999999997</v>
      </c>
      <c r="L11" s="277">
        <v>314.50130000000001</v>
      </c>
      <c r="M11" s="275">
        <v>458.38920000000002</v>
      </c>
      <c r="N11" s="277"/>
      <c r="O11" s="277">
        <v>720.44569999999999</v>
      </c>
      <c r="P11" s="277">
        <v>363.77229999999997</v>
      </c>
      <c r="Q11" s="275">
        <v>503.48809999999997</v>
      </c>
      <c r="R11" s="277"/>
      <c r="S11" s="277">
        <v>721.56759999999997</v>
      </c>
      <c r="T11" s="277">
        <v>355.02839999999998</v>
      </c>
      <c r="U11" s="275">
        <v>503.69380000000001</v>
      </c>
    </row>
    <row r="12" spans="1:23" x14ac:dyDescent="0.3">
      <c r="A12" s="273">
        <v>1985</v>
      </c>
      <c r="B12" s="274"/>
      <c r="C12" s="275">
        <v>624.49009999999998</v>
      </c>
      <c r="D12" s="275">
        <v>316.27940000000001</v>
      </c>
      <c r="E12" s="276">
        <v>440.66239999999999</v>
      </c>
      <c r="F12" s="277"/>
      <c r="G12" s="277">
        <v>611.11410000000001</v>
      </c>
      <c r="H12" s="277">
        <v>307.71260000000001</v>
      </c>
      <c r="I12" s="275">
        <v>430.50569999999999</v>
      </c>
      <c r="J12" s="277"/>
      <c r="K12" s="277">
        <v>676.37239999999997</v>
      </c>
      <c r="L12" s="277">
        <v>328.37869999999998</v>
      </c>
      <c r="M12" s="275">
        <v>467.39319999999998</v>
      </c>
      <c r="N12" s="277"/>
      <c r="O12" s="277">
        <v>712.69780000000003</v>
      </c>
      <c r="P12" s="277">
        <v>378.2321</v>
      </c>
      <c r="Q12" s="275">
        <v>509.32420000000002</v>
      </c>
      <c r="R12" s="277"/>
      <c r="S12" s="277">
        <v>675.23540000000003</v>
      </c>
      <c r="T12" s="277">
        <v>359.73230000000001</v>
      </c>
      <c r="U12" s="275">
        <v>489.62889999999999</v>
      </c>
    </row>
    <row r="13" spans="1:23" x14ac:dyDescent="0.3">
      <c r="A13" s="273">
        <v>1987</v>
      </c>
      <c r="B13" s="274"/>
      <c r="C13" s="275">
        <v>581.45519999999999</v>
      </c>
      <c r="D13" s="275">
        <v>295.14580000000001</v>
      </c>
      <c r="E13" s="276">
        <v>411.25569999999999</v>
      </c>
      <c r="F13" s="277"/>
      <c r="G13" s="277">
        <v>566.6395</v>
      </c>
      <c r="H13" s="277">
        <v>286.09809999999999</v>
      </c>
      <c r="I13" s="275">
        <v>400.36279999999999</v>
      </c>
      <c r="J13" s="277"/>
      <c r="K13" s="277">
        <v>614.95669999999996</v>
      </c>
      <c r="L13" s="277">
        <v>303.65249999999997</v>
      </c>
      <c r="M13" s="275">
        <v>428.52879999999999</v>
      </c>
      <c r="N13" s="277"/>
      <c r="O13" s="277">
        <v>696.0838</v>
      </c>
      <c r="P13" s="277">
        <v>365.91640000000001</v>
      </c>
      <c r="Q13" s="275">
        <v>494.42290000000003</v>
      </c>
      <c r="R13" s="277"/>
      <c r="S13" s="277">
        <v>637.36649999999997</v>
      </c>
      <c r="T13" s="277">
        <v>333.6891</v>
      </c>
      <c r="U13" s="275">
        <v>457.54390000000001</v>
      </c>
    </row>
    <row r="14" spans="1:23" x14ac:dyDescent="0.3">
      <c r="A14" s="273">
        <v>1989</v>
      </c>
      <c r="B14" s="274"/>
      <c r="C14" s="275">
        <v>552.04110000000003</v>
      </c>
      <c r="D14" s="275">
        <v>287.49090000000001</v>
      </c>
      <c r="E14" s="276">
        <v>394.66879999999998</v>
      </c>
      <c r="F14" s="277"/>
      <c r="G14" s="277">
        <v>536.55769999999995</v>
      </c>
      <c r="H14" s="277">
        <v>277.8279</v>
      </c>
      <c r="I14" s="275">
        <v>383.01740000000001</v>
      </c>
      <c r="J14" s="277"/>
      <c r="K14" s="277">
        <v>587.41129999999998</v>
      </c>
      <c r="L14" s="277">
        <v>302.65750000000003</v>
      </c>
      <c r="M14" s="275">
        <v>417.87639999999999</v>
      </c>
      <c r="N14" s="277"/>
      <c r="O14" s="277">
        <v>665.27059999999994</v>
      </c>
      <c r="P14" s="277">
        <v>359.5985</v>
      </c>
      <c r="Q14" s="275">
        <v>479.22030000000001</v>
      </c>
      <c r="R14" s="277"/>
      <c r="S14" s="277">
        <v>627.83870000000002</v>
      </c>
      <c r="T14" s="277">
        <v>327.20249999999999</v>
      </c>
      <c r="U14" s="275">
        <v>447.50720000000001</v>
      </c>
    </row>
    <row r="15" spans="1:23" x14ac:dyDescent="0.3">
      <c r="A15" s="273">
        <v>1991</v>
      </c>
      <c r="B15" s="274"/>
      <c r="C15" s="275">
        <v>532.27530000000002</v>
      </c>
      <c r="D15" s="275">
        <v>280.05020000000002</v>
      </c>
      <c r="E15" s="276">
        <v>382.4289</v>
      </c>
      <c r="F15" s="277"/>
      <c r="G15" s="277">
        <v>521.54089999999997</v>
      </c>
      <c r="H15" s="277">
        <v>273.46280000000002</v>
      </c>
      <c r="I15" s="275">
        <v>374.3494</v>
      </c>
      <c r="J15" s="277"/>
      <c r="K15" s="277">
        <v>563.40350000000001</v>
      </c>
      <c r="L15" s="277">
        <v>290.67329999999998</v>
      </c>
      <c r="M15" s="275">
        <v>402.44209999999998</v>
      </c>
      <c r="N15" s="277"/>
      <c r="O15" s="277">
        <v>607.75149999999996</v>
      </c>
      <c r="P15" s="277">
        <v>331.08620000000002</v>
      </c>
      <c r="Q15" s="275">
        <v>440.4341</v>
      </c>
      <c r="R15" s="277"/>
      <c r="S15" s="277">
        <v>574.10659999999996</v>
      </c>
      <c r="T15" s="277">
        <v>296.52289999999999</v>
      </c>
      <c r="U15" s="275">
        <v>409.07960000000003</v>
      </c>
    </row>
    <row r="16" spans="1:23" x14ac:dyDescent="0.3">
      <c r="A16" s="273">
        <v>1993</v>
      </c>
      <c r="B16" s="274"/>
      <c r="C16" s="275">
        <v>510.4049</v>
      </c>
      <c r="D16" s="275">
        <v>269.01170000000002</v>
      </c>
      <c r="E16" s="276">
        <v>367.76069999999999</v>
      </c>
      <c r="F16" s="277"/>
      <c r="G16" s="277">
        <v>498.0462</v>
      </c>
      <c r="H16" s="277">
        <v>260.43470000000002</v>
      </c>
      <c r="I16" s="275">
        <v>357.68770000000001</v>
      </c>
      <c r="J16" s="277"/>
      <c r="K16" s="277">
        <v>547.52110000000005</v>
      </c>
      <c r="L16" s="277">
        <v>290.5532</v>
      </c>
      <c r="M16" s="275">
        <v>396.33609999999999</v>
      </c>
      <c r="N16" s="277"/>
      <c r="O16" s="277">
        <v>599.18510000000003</v>
      </c>
      <c r="P16" s="277">
        <v>331.08339999999998</v>
      </c>
      <c r="Q16" s="275">
        <v>439.24489999999997</v>
      </c>
      <c r="R16" s="277"/>
      <c r="S16" s="277">
        <v>551.60440000000006</v>
      </c>
      <c r="T16" s="277">
        <v>294.14550000000003</v>
      </c>
      <c r="U16" s="275">
        <v>399.88929999999999</v>
      </c>
    </row>
    <row r="17" spans="1:21" x14ac:dyDescent="0.3">
      <c r="A17" s="273">
        <v>1994</v>
      </c>
      <c r="B17" s="274"/>
      <c r="C17" s="275">
        <v>468.76987146073185</v>
      </c>
      <c r="D17" s="275">
        <v>246.69054655258023</v>
      </c>
      <c r="E17" s="276">
        <v>337.6660514604161</v>
      </c>
      <c r="F17" s="277"/>
      <c r="G17" s="278">
        <v>458.18007069556336</v>
      </c>
      <c r="H17" s="278">
        <v>239.79755188211755</v>
      </c>
      <c r="I17" s="275">
        <v>329.43177828283615</v>
      </c>
      <c r="J17" s="277"/>
      <c r="K17" s="277">
        <v>490.37773449278615</v>
      </c>
      <c r="L17" s="277">
        <v>254.09928237763771</v>
      </c>
      <c r="M17" s="275">
        <v>351.09816594542161</v>
      </c>
      <c r="N17" s="277"/>
      <c r="O17" s="277">
        <v>550.77716257404848</v>
      </c>
      <c r="P17" s="277">
        <v>297.60610042705292</v>
      </c>
      <c r="Q17" s="275">
        <v>398.47585210562272</v>
      </c>
      <c r="R17" s="277"/>
      <c r="S17" s="277">
        <v>538.91434062748942</v>
      </c>
      <c r="T17" s="277">
        <v>301.43325910910221</v>
      </c>
      <c r="U17" s="275">
        <v>396.6423125430394</v>
      </c>
    </row>
    <row r="18" spans="1:21" x14ac:dyDescent="0.3">
      <c r="A18" s="273">
        <v>1995</v>
      </c>
      <c r="B18" s="274"/>
      <c r="C18" s="275">
        <v>457.72610398171508</v>
      </c>
      <c r="D18" s="275">
        <v>238.33966634588026</v>
      </c>
      <c r="E18" s="276">
        <v>328.28195839657678</v>
      </c>
      <c r="F18" s="277"/>
      <c r="G18" s="278">
        <v>447.45331430399858</v>
      </c>
      <c r="H18" s="278">
        <v>230.81331049799934</v>
      </c>
      <c r="I18" s="275">
        <v>319.83012145348982</v>
      </c>
      <c r="J18" s="277"/>
      <c r="K18" s="277">
        <v>489.16003918121027</v>
      </c>
      <c r="L18" s="277">
        <v>252.05726011552957</v>
      </c>
      <c r="M18" s="275">
        <v>349.24939798610188</v>
      </c>
      <c r="N18" s="277"/>
      <c r="O18" s="277">
        <v>530.9695109761999</v>
      </c>
      <c r="P18" s="277">
        <v>291.14182555632175</v>
      </c>
      <c r="Q18" s="275">
        <v>386.63960359441921</v>
      </c>
      <c r="R18" s="277"/>
      <c r="S18" s="277">
        <v>526.54363022467578</v>
      </c>
      <c r="T18" s="277">
        <v>289.4265350767721</v>
      </c>
      <c r="U18" s="275">
        <v>382.53321026114867</v>
      </c>
    </row>
    <row r="19" spans="1:21" x14ac:dyDescent="0.3">
      <c r="A19" s="273">
        <v>1996</v>
      </c>
      <c r="B19" s="274"/>
      <c r="C19" s="275">
        <v>442.22783115240514</v>
      </c>
      <c r="D19" s="275">
        <v>230.37334184130884</v>
      </c>
      <c r="E19" s="276">
        <v>317.39917591150424</v>
      </c>
      <c r="F19" s="277"/>
      <c r="G19" s="278">
        <v>431.8769820818348</v>
      </c>
      <c r="H19" s="278">
        <v>223.6394102655843</v>
      </c>
      <c r="I19" s="275">
        <v>309.34183205465763</v>
      </c>
      <c r="J19" s="277"/>
      <c r="K19" s="277">
        <v>465.06054132132084</v>
      </c>
      <c r="L19" s="277">
        <v>246.4815598566941</v>
      </c>
      <c r="M19" s="275">
        <v>337.12056669693959</v>
      </c>
      <c r="N19" s="277"/>
      <c r="O19" s="277">
        <v>528.73394904110717</v>
      </c>
      <c r="P19" s="277">
        <v>277.97095510175944</v>
      </c>
      <c r="Q19" s="275">
        <v>377.29477853203895</v>
      </c>
      <c r="R19" s="277"/>
      <c r="S19" s="277">
        <v>489.10522893737925</v>
      </c>
      <c r="T19" s="277">
        <v>270.48600415658473</v>
      </c>
      <c r="U19" s="275">
        <v>358.299850531836</v>
      </c>
    </row>
    <row r="20" spans="1:21" x14ac:dyDescent="0.3">
      <c r="A20" s="273">
        <v>1997</v>
      </c>
      <c r="B20" s="274"/>
      <c r="C20" s="275">
        <v>417.06686794509767</v>
      </c>
      <c r="D20" s="275">
        <v>218.31341321628005</v>
      </c>
      <c r="E20" s="276">
        <v>300.18528704316026</v>
      </c>
      <c r="F20" s="277"/>
      <c r="G20" s="278">
        <v>407.00356723632143</v>
      </c>
      <c r="H20" s="278">
        <v>211.68806534385726</v>
      </c>
      <c r="I20" s="275">
        <v>292.35852310706264</v>
      </c>
      <c r="J20" s="277"/>
      <c r="K20" s="277">
        <v>446.64089589418575</v>
      </c>
      <c r="L20" s="277">
        <v>224.56837886941904</v>
      </c>
      <c r="M20" s="275">
        <v>314.83399167491734</v>
      </c>
      <c r="N20" s="277"/>
      <c r="O20" s="277">
        <v>489.06544560735153</v>
      </c>
      <c r="P20" s="277">
        <v>272.28483336005883</v>
      </c>
      <c r="Q20" s="275">
        <v>359.08183729455413</v>
      </c>
      <c r="R20" s="277"/>
      <c r="S20" s="277">
        <v>482.40581357372923</v>
      </c>
      <c r="T20" s="277">
        <v>252.92121053508066</v>
      </c>
      <c r="U20" s="275">
        <v>346.23859512772896</v>
      </c>
    </row>
    <row r="21" spans="1:21" x14ac:dyDescent="0.3">
      <c r="A21" s="273">
        <v>1998</v>
      </c>
      <c r="B21" s="274"/>
      <c r="C21" s="275">
        <v>402.27014103068768</v>
      </c>
      <c r="D21" s="275">
        <v>212.20522090780838</v>
      </c>
      <c r="E21" s="276">
        <v>290.75179515944757</v>
      </c>
      <c r="F21" s="277"/>
      <c r="G21" s="278">
        <v>394.0107808573859</v>
      </c>
      <c r="H21" s="278">
        <v>206.69072700922885</v>
      </c>
      <c r="I21" s="275">
        <v>284.20044034262241</v>
      </c>
      <c r="J21" s="277"/>
      <c r="K21" s="277">
        <v>418.2366758402768</v>
      </c>
      <c r="L21" s="277">
        <v>216.74833394903845</v>
      </c>
      <c r="M21" s="275">
        <v>299.98311042503713</v>
      </c>
      <c r="N21" s="277"/>
      <c r="O21" s="277">
        <v>464.69008767895758</v>
      </c>
      <c r="P21" s="277">
        <v>256.66671024291298</v>
      </c>
      <c r="Q21" s="275">
        <v>340.98335407787931</v>
      </c>
      <c r="R21" s="277"/>
      <c r="S21" s="277">
        <v>463.98558293748295</v>
      </c>
      <c r="T21" s="277">
        <v>244.66095406981049</v>
      </c>
      <c r="U21" s="275">
        <v>333.9590834035015</v>
      </c>
    </row>
    <row r="22" spans="1:21" x14ac:dyDescent="0.3">
      <c r="A22" s="273">
        <v>1999</v>
      </c>
      <c r="B22" s="274"/>
      <c r="C22" s="275">
        <v>383.39081353553235</v>
      </c>
      <c r="D22" s="275">
        <v>199.96053505530483</v>
      </c>
      <c r="E22" s="276">
        <v>276.13984677219332</v>
      </c>
      <c r="F22" s="277"/>
      <c r="G22" s="278">
        <v>372.09915837678761</v>
      </c>
      <c r="H22" s="278">
        <v>193.0183840826621</v>
      </c>
      <c r="I22" s="275">
        <v>267.48303986052593</v>
      </c>
      <c r="J22" s="277"/>
      <c r="K22" s="277">
        <v>417.86956691897808</v>
      </c>
      <c r="L22" s="277">
        <v>212.12083229466003</v>
      </c>
      <c r="M22" s="275">
        <v>298.68134130411141</v>
      </c>
      <c r="N22" s="277"/>
      <c r="O22" s="277">
        <v>464.05075860022248</v>
      </c>
      <c r="P22" s="277">
        <v>251.94975085216612</v>
      </c>
      <c r="Q22" s="275">
        <v>337.83308361171481</v>
      </c>
      <c r="R22" s="277"/>
      <c r="S22" s="277">
        <v>446.4378953029406</v>
      </c>
      <c r="T22" s="277">
        <v>239.44862297581929</v>
      </c>
      <c r="U22" s="275">
        <v>323.40007847766827</v>
      </c>
    </row>
    <row r="23" spans="1:21" x14ac:dyDescent="0.3">
      <c r="A23" s="273">
        <v>2000</v>
      </c>
      <c r="B23" s="274"/>
      <c r="C23" s="275">
        <v>360.54285536656192</v>
      </c>
      <c r="D23" s="275">
        <v>186.28790459296511</v>
      </c>
      <c r="E23" s="276">
        <v>258.59014694767262</v>
      </c>
      <c r="F23" s="277"/>
      <c r="G23" s="278">
        <v>351.97453710094294</v>
      </c>
      <c r="H23" s="278">
        <v>179.64802786197009</v>
      </c>
      <c r="I23" s="275">
        <v>251.29090503493026</v>
      </c>
      <c r="J23" s="277"/>
      <c r="K23" s="277">
        <v>388.72781012423548</v>
      </c>
      <c r="L23" s="277">
        <v>205.08636506167397</v>
      </c>
      <c r="M23" s="275">
        <v>281.44273087345709</v>
      </c>
      <c r="N23" s="277"/>
      <c r="O23" s="277">
        <v>419.64278846951976</v>
      </c>
      <c r="P23" s="277">
        <v>233.7784785091728</v>
      </c>
      <c r="Q23" s="275">
        <v>309.95471345004188</v>
      </c>
      <c r="R23" s="277"/>
      <c r="S23" s="277">
        <v>407.01700675467708</v>
      </c>
      <c r="T23" s="277">
        <v>214.85695990396368</v>
      </c>
      <c r="U23" s="275">
        <v>292.36798361693468</v>
      </c>
    </row>
    <row r="24" spans="1:21" x14ac:dyDescent="0.3">
      <c r="A24" s="273">
        <v>2001</v>
      </c>
      <c r="B24" s="274"/>
      <c r="C24" s="275">
        <v>348.28623209600528</v>
      </c>
      <c r="D24" s="275">
        <v>181.31879598168925</v>
      </c>
      <c r="E24" s="276">
        <v>250.70207910856016</v>
      </c>
      <c r="F24" s="277"/>
      <c r="G24" s="277">
        <v>340.44648977581733</v>
      </c>
      <c r="H24" s="277">
        <v>174.91890427264147</v>
      </c>
      <c r="I24" s="275">
        <v>243.82931728729903</v>
      </c>
      <c r="J24" s="277"/>
      <c r="K24" s="277">
        <v>377.74558520824758</v>
      </c>
      <c r="L24" s="277">
        <v>201.24366051344001</v>
      </c>
      <c r="M24" s="275">
        <v>275.46862021052283</v>
      </c>
      <c r="N24" s="277"/>
      <c r="O24" s="277">
        <v>399.01883385988475</v>
      </c>
      <c r="P24" s="277">
        <v>223.5299525053463</v>
      </c>
      <c r="Q24" s="275">
        <v>295.00435282415151</v>
      </c>
      <c r="R24" s="277"/>
      <c r="S24" s="277">
        <v>386.56393234506152</v>
      </c>
      <c r="T24" s="277">
        <v>210.96743354736384</v>
      </c>
      <c r="U24" s="275">
        <v>281.99559466223377</v>
      </c>
    </row>
    <row r="25" spans="1:21" x14ac:dyDescent="0.3">
      <c r="A25" s="273">
        <v>2002</v>
      </c>
      <c r="B25" s="274"/>
      <c r="C25" s="275">
        <v>335.35371307612041</v>
      </c>
      <c r="D25" s="275">
        <v>175.19723212074604</v>
      </c>
      <c r="E25" s="276">
        <v>241.51820923844016</v>
      </c>
      <c r="F25" s="277"/>
      <c r="G25" s="277">
        <v>327.68210758456337</v>
      </c>
      <c r="H25" s="277">
        <v>168.85886914720888</v>
      </c>
      <c r="I25" s="275">
        <v>234.69658555070347</v>
      </c>
      <c r="J25" s="277"/>
      <c r="K25" s="277">
        <v>360.2101123276496</v>
      </c>
      <c r="L25" s="277">
        <v>194.62801023123524</v>
      </c>
      <c r="M25" s="275">
        <v>265.46862716327047</v>
      </c>
      <c r="N25" s="277"/>
      <c r="O25" s="277">
        <v>395.81712161631555</v>
      </c>
      <c r="P25" s="277">
        <v>219.5056073720389</v>
      </c>
      <c r="Q25" s="275">
        <v>290.00578267812011</v>
      </c>
      <c r="R25" s="277"/>
      <c r="S25" s="277">
        <v>348.58626238620212</v>
      </c>
      <c r="T25" s="277">
        <v>196.97737487800583</v>
      </c>
      <c r="U25" s="275">
        <v>259.46908331346049</v>
      </c>
    </row>
    <row r="26" spans="1:21" x14ac:dyDescent="0.3">
      <c r="A26" s="273">
        <v>2003</v>
      </c>
      <c r="B26" s="274"/>
      <c r="C26" s="275">
        <v>321.14118574425765</v>
      </c>
      <c r="D26" s="275">
        <v>169.40050014275116</v>
      </c>
      <c r="E26" s="276">
        <v>232.83351093976378</v>
      </c>
      <c r="F26" s="277"/>
      <c r="G26" s="277">
        <v>311.61524421010995</v>
      </c>
      <c r="H26" s="277">
        <v>163.83696601803982</v>
      </c>
      <c r="I26" s="275">
        <v>225.92359128008209</v>
      </c>
      <c r="J26" s="277"/>
      <c r="K26" s="277">
        <v>357.41538780790268</v>
      </c>
      <c r="L26" s="277">
        <v>187.3051298340672</v>
      </c>
      <c r="M26" s="275">
        <v>257.34478269655881</v>
      </c>
      <c r="N26" s="277"/>
      <c r="O26" s="277">
        <v>393.68120641557186</v>
      </c>
      <c r="P26" s="277">
        <v>209.6415765508772</v>
      </c>
      <c r="Q26" s="275">
        <v>283.42306680280865</v>
      </c>
      <c r="R26" s="277"/>
      <c r="S26" s="277">
        <v>340.40260141693858</v>
      </c>
      <c r="T26" s="277">
        <v>184.45484675594636</v>
      </c>
      <c r="U26" s="275">
        <v>247.74195269909214</v>
      </c>
    </row>
    <row r="27" spans="1:21" x14ac:dyDescent="0.3">
      <c r="A27" s="273">
        <v>2004</v>
      </c>
      <c r="B27" s="274"/>
      <c r="C27" s="275">
        <v>297.2265827594232</v>
      </c>
      <c r="D27" s="275">
        <v>154.84139071947382</v>
      </c>
      <c r="E27" s="276">
        <v>214.52789423718144</v>
      </c>
      <c r="F27" s="277"/>
      <c r="G27" s="277">
        <v>289.28473239128829</v>
      </c>
      <c r="H27" s="277">
        <v>149.0345697074068</v>
      </c>
      <c r="I27" s="275">
        <v>207.97642668301822</v>
      </c>
      <c r="J27" s="277"/>
      <c r="K27" s="277">
        <v>312.38217690654403</v>
      </c>
      <c r="L27" s="277">
        <v>171.60553304542185</v>
      </c>
      <c r="M27" s="275">
        <v>231.15774216239973</v>
      </c>
      <c r="N27" s="277"/>
      <c r="O27" s="277">
        <v>363.82290051141456</v>
      </c>
      <c r="P27" s="277">
        <v>196.69494076999129</v>
      </c>
      <c r="Q27" s="275">
        <v>263.92709238368479</v>
      </c>
      <c r="R27" s="277"/>
      <c r="S27" s="277">
        <v>323.16495573623325</v>
      </c>
      <c r="T27" s="277">
        <v>174.30813027463779</v>
      </c>
      <c r="U27" s="275">
        <v>237.11739374342486</v>
      </c>
    </row>
    <row r="28" spans="1:21" x14ac:dyDescent="0.3">
      <c r="A28" s="273">
        <v>2005</v>
      </c>
      <c r="B28" s="274"/>
      <c r="C28" s="275">
        <v>279.84409770507807</v>
      </c>
      <c r="D28" s="275">
        <v>144.86040069039737</v>
      </c>
      <c r="E28" s="276">
        <v>201.68019350246294</v>
      </c>
      <c r="F28" s="277"/>
      <c r="G28" s="277">
        <v>270.70087167703991</v>
      </c>
      <c r="H28" s="277">
        <v>139.09557622643817</v>
      </c>
      <c r="I28" s="275">
        <v>194.64306648847</v>
      </c>
      <c r="J28" s="277"/>
      <c r="K28" s="277">
        <v>315.22487751383414</v>
      </c>
      <c r="L28" s="277">
        <v>163.74456325856048</v>
      </c>
      <c r="M28" s="275">
        <v>227.28323288810202</v>
      </c>
      <c r="N28" s="277"/>
      <c r="O28" s="277">
        <v>340.05478000301702</v>
      </c>
      <c r="P28" s="277">
        <v>184.03497527685568</v>
      </c>
      <c r="Q28" s="275">
        <v>248.40534642826677</v>
      </c>
      <c r="R28" s="277"/>
      <c r="S28" s="277">
        <v>319.81453140923708</v>
      </c>
      <c r="T28" s="277">
        <v>164.37052215677076</v>
      </c>
      <c r="U28" s="275">
        <v>227.07889218793807</v>
      </c>
    </row>
    <row r="29" spans="1:21" x14ac:dyDescent="0.3">
      <c r="A29" s="273">
        <v>2006</v>
      </c>
      <c r="B29" s="274"/>
      <c r="C29" s="275">
        <v>257.20890467069665</v>
      </c>
      <c r="D29" s="275">
        <v>133.59351475865017</v>
      </c>
      <c r="E29" s="276">
        <v>185.86266203749295</v>
      </c>
      <c r="F29" s="277"/>
      <c r="G29" s="277">
        <v>250.8130882981778</v>
      </c>
      <c r="H29" s="277">
        <v>128.18899261029617</v>
      </c>
      <c r="I29" s="275">
        <v>180.12198850700079</v>
      </c>
      <c r="J29" s="277"/>
      <c r="K29" s="277">
        <v>274.55865869913623</v>
      </c>
      <c r="L29" s="277">
        <v>148.11000236782101</v>
      </c>
      <c r="M29" s="275">
        <v>202.8735808478871</v>
      </c>
      <c r="N29" s="277"/>
      <c r="O29" s="277">
        <v>305.69664781134429</v>
      </c>
      <c r="P29" s="277">
        <v>171.45602623430048</v>
      </c>
      <c r="Q29" s="275">
        <v>226.44715356323101</v>
      </c>
      <c r="R29" s="277"/>
      <c r="S29" s="277">
        <v>283.95008583888011</v>
      </c>
      <c r="T29" s="277">
        <v>156.67116477483867</v>
      </c>
      <c r="U29" s="275">
        <v>209.62100180827289</v>
      </c>
    </row>
    <row r="30" spans="1:21" x14ac:dyDescent="0.3">
      <c r="A30" s="273">
        <v>2007</v>
      </c>
      <c r="B30" s="274"/>
      <c r="C30" s="275">
        <v>246.38036877071437</v>
      </c>
      <c r="D30" s="275">
        <v>126.33281859386828</v>
      </c>
      <c r="E30" s="276">
        <v>177.34342966455907</v>
      </c>
      <c r="F30" s="277"/>
      <c r="G30" s="277">
        <v>238.40453713992417</v>
      </c>
      <c r="H30" s="277">
        <v>121.66263829383401</v>
      </c>
      <c r="I30" s="275">
        <v>171.38771357015708</v>
      </c>
      <c r="J30" s="277"/>
      <c r="K30" s="277">
        <v>265.44585762415562</v>
      </c>
      <c r="L30" s="277">
        <v>143.23963227875919</v>
      </c>
      <c r="M30" s="275">
        <v>196.54364851554769</v>
      </c>
      <c r="N30" s="277"/>
      <c r="O30" s="277">
        <v>306.21535275808742</v>
      </c>
      <c r="P30" s="277">
        <v>156.09849283378099</v>
      </c>
      <c r="Q30" s="275">
        <v>217.57203446588247</v>
      </c>
      <c r="R30" s="277"/>
      <c r="S30" s="277">
        <v>283.12093657459923</v>
      </c>
      <c r="T30" s="277">
        <v>144.66325908020249</v>
      </c>
      <c r="U30" s="275">
        <v>201.03178213233139</v>
      </c>
    </row>
    <row r="31" spans="1:21" x14ac:dyDescent="0.3">
      <c r="A31" s="273">
        <v>2008</v>
      </c>
      <c r="B31" s="274"/>
      <c r="C31" s="275">
        <v>233.34971020625741</v>
      </c>
      <c r="D31" s="275">
        <v>120.66475351361228</v>
      </c>
      <c r="E31" s="276">
        <v>168.56699668434263</v>
      </c>
      <c r="F31" s="277"/>
      <c r="G31" s="277">
        <v>226.50877252479472</v>
      </c>
      <c r="H31" s="277">
        <v>116.33222607403914</v>
      </c>
      <c r="I31" s="275">
        <v>163.25120120378924</v>
      </c>
      <c r="J31" s="277"/>
      <c r="K31" s="277">
        <v>259.92398649515258</v>
      </c>
      <c r="L31" s="277">
        <v>131.14282333195624</v>
      </c>
      <c r="M31" s="275">
        <v>185.66801587578084</v>
      </c>
      <c r="N31" s="277"/>
      <c r="O31" s="277">
        <v>275.81719818171678</v>
      </c>
      <c r="P31" s="277">
        <v>151.78524547429308</v>
      </c>
      <c r="Q31" s="275">
        <v>204.11075360957366</v>
      </c>
      <c r="R31" s="277"/>
      <c r="S31" s="277">
        <v>268.69297796546937</v>
      </c>
      <c r="T31" s="277">
        <v>137.72874410076264</v>
      </c>
      <c r="U31" s="275">
        <v>191.25453847803115</v>
      </c>
    </row>
    <row r="32" spans="1:21" x14ac:dyDescent="0.3">
      <c r="A32" s="273">
        <v>2009</v>
      </c>
      <c r="B32" s="274"/>
      <c r="C32" s="275">
        <v>217.09825473277601</v>
      </c>
      <c r="D32" s="275">
        <v>109.2075100120442</v>
      </c>
      <c r="E32" s="276">
        <v>155.40413767930485</v>
      </c>
      <c r="F32" s="277"/>
      <c r="G32" s="277">
        <v>211.25797925713732</v>
      </c>
      <c r="H32" s="277">
        <v>104.81325551238358</v>
      </c>
      <c r="I32" s="275">
        <v>150.45367614552723</v>
      </c>
      <c r="J32" s="277"/>
      <c r="K32" s="277">
        <v>233.58970667893243</v>
      </c>
      <c r="L32" s="277">
        <v>121.71976455345875</v>
      </c>
      <c r="M32" s="275">
        <v>171.22338480802736</v>
      </c>
      <c r="N32" s="277"/>
      <c r="O32" s="277">
        <v>258.94314858413401</v>
      </c>
      <c r="P32" s="277">
        <v>138.23579005968122</v>
      </c>
      <c r="Q32" s="275">
        <v>188.16616305336683</v>
      </c>
      <c r="R32" s="277"/>
      <c r="S32" s="277">
        <v>247.35174281802551</v>
      </c>
      <c r="T32" s="277">
        <v>131.59836194494207</v>
      </c>
      <c r="U32" s="275">
        <v>179.84662774950183</v>
      </c>
    </row>
    <row r="33" spans="1:24" x14ac:dyDescent="0.3">
      <c r="A33" s="273">
        <v>2010</v>
      </c>
      <c r="B33" s="274"/>
      <c r="C33" s="275">
        <v>209.4734915981501</v>
      </c>
      <c r="D33" s="275">
        <v>102.82075221941322</v>
      </c>
      <c r="E33" s="276">
        <v>148.32983336814715</v>
      </c>
      <c r="F33" s="277"/>
      <c r="G33" s="277">
        <v>203.28910539129078</v>
      </c>
      <c r="H33" s="277">
        <v>98.698113953920796</v>
      </c>
      <c r="I33" s="275">
        <v>143.42629071028188</v>
      </c>
      <c r="J33" s="277"/>
      <c r="K33" s="277">
        <v>227.47445088497585</v>
      </c>
      <c r="L33" s="277">
        <v>114.90139697613414</v>
      </c>
      <c r="M33" s="275">
        <v>163.48201148883476</v>
      </c>
      <c r="N33" s="277"/>
      <c r="O33" s="277">
        <v>252.53526743117348</v>
      </c>
      <c r="P33" s="277">
        <v>130.43200494088344</v>
      </c>
      <c r="Q33" s="275">
        <v>181.12631653355101</v>
      </c>
      <c r="R33" s="277"/>
      <c r="S33" s="277">
        <v>240.50716247892632</v>
      </c>
      <c r="T33" s="277">
        <v>120.80089077023635</v>
      </c>
      <c r="U33" s="275">
        <v>170.3497663314385</v>
      </c>
    </row>
    <row r="34" spans="1:24" x14ac:dyDescent="0.3">
      <c r="A34" s="273">
        <v>2011</v>
      </c>
      <c r="B34" s="274"/>
      <c r="C34" s="275">
        <v>189.09390554684583</v>
      </c>
      <c r="D34" s="275">
        <v>91.826221527925426</v>
      </c>
      <c r="E34" s="276">
        <v>133.57155707748669</v>
      </c>
      <c r="F34" s="277"/>
      <c r="G34" s="277">
        <v>183.17861861255042</v>
      </c>
      <c r="H34" s="277">
        <v>88.184006633133464</v>
      </c>
      <c r="I34" s="275">
        <v>128.99921172704833</v>
      </c>
      <c r="J34" s="277"/>
      <c r="K34" s="277">
        <v>210.40694929953557</v>
      </c>
      <c r="L34" s="277">
        <v>102.12706617988276</v>
      </c>
      <c r="M34" s="275">
        <v>148.4566726637444</v>
      </c>
      <c r="N34" s="277"/>
      <c r="O34" s="277">
        <v>228.60780121959999</v>
      </c>
      <c r="P34" s="277">
        <v>119.82993536044457</v>
      </c>
      <c r="Q34" s="275">
        <v>166.17555704944238</v>
      </c>
      <c r="R34" s="277"/>
      <c r="S34" s="277">
        <v>212.94869091521988</v>
      </c>
      <c r="T34" s="277">
        <v>96.757269025349629</v>
      </c>
      <c r="U34" s="275">
        <v>145.6380701196374</v>
      </c>
      <c r="W34" s="304"/>
      <c r="X34" s="304"/>
    </row>
    <row r="35" spans="1:24" x14ac:dyDescent="0.3">
      <c r="A35" s="273">
        <v>2012</v>
      </c>
      <c r="B35" s="274"/>
      <c r="C35" s="275">
        <v>183.18853597805801</v>
      </c>
      <c r="D35" s="275">
        <v>90.007249355016071</v>
      </c>
      <c r="E35" s="276">
        <v>130.1348319968024</v>
      </c>
      <c r="F35" s="277"/>
      <c r="G35" s="277">
        <v>177.63028098334922</v>
      </c>
      <c r="H35" s="277">
        <v>86.525254630361815</v>
      </c>
      <c r="I35" s="275">
        <v>125.80237324685886</v>
      </c>
      <c r="J35" s="277"/>
      <c r="K35" s="277">
        <v>206.06666635697982</v>
      </c>
      <c r="L35" s="277">
        <v>97.869807249421996</v>
      </c>
      <c r="M35" s="275">
        <v>144.19460962098469</v>
      </c>
      <c r="N35" s="277"/>
      <c r="O35" s="277">
        <v>218.83147296675813</v>
      </c>
      <c r="P35" s="277">
        <v>116.2676859058702</v>
      </c>
      <c r="Q35" s="275">
        <v>160.37111928829839</v>
      </c>
      <c r="R35" s="277"/>
      <c r="S35" s="277">
        <v>202.09058810738466</v>
      </c>
      <c r="T35" s="277">
        <v>99.69681319749435</v>
      </c>
      <c r="U35" s="275">
        <v>142.66918491103402</v>
      </c>
      <c r="W35" s="304"/>
      <c r="X35" s="304"/>
    </row>
    <row r="36" spans="1:24" x14ac:dyDescent="0.3">
      <c r="A36" s="273">
        <v>2013</v>
      </c>
      <c r="B36" s="274"/>
      <c r="C36" s="275">
        <v>179.51898799397358</v>
      </c>
      <c r="D36" s="275">
        <v>86.5422892682179</v>
      </c>
      <c r="E36" s="276">
        <v>126.8810632393084</v>
      </c>
      <c r="F36" s="277"/>
      <c r="G36" s="277">
        <v>174.68562984357354</v>
      </c>
      <c r="H36" s="277">
        <v>83.361958180058636</v>
      </c>
      <c r="I36" s="275">
        <v>122.99223107288063</v>
      </c>
      <c r="J36" s="279"/>
      <c r="K36" s="277">
        <v>203.82369388766793</v>
      </c>
      <c r="L36" s="277">
        <v>96.966223952240881</v>
      </c>
      <c r="M36" s="275">
        <v>143.63370348827146</v>
      </c>
      <c r="N36" s="277"/>
      <c r="O36" s="277">
        <v>209.88106429349583</v>
      </c>
      <c r="P36" s="277">
        <v>108.67408337575415</v>
      </c>
      <c r="Q36" s="275">
        <v>152.36617023849954</v>
      </c>
      <c r="R36" s="277"/>
      <c r="S36" s="277">
        <v>188.45021897288925</v>
      </c>
      <c r="T36" s="277">
        <v>95.988530583041779</v>
      </c>
      <c r="U36" s="275">
        <v>135.79439733338177</v>
      </c>
    </row>
    <row r="37" spans="1:24" x14ac:dyDescent="0.3">
      <c r="A37" s="273">
        <v>2014</v>
      </c>
      <c r="B37" s="274"/>
      <c r="C37" s="275">
        <v>167.08762070082381</v>
      </c>
      <c r="D37" s="275">
        <v>78.755155515746281</v>
      </c>
      <c r="E37" s="276">
        <v>117.25745102053328</v>
      </c>
      <c r="F37" s="277"/>
      <c r="G37" s="277">
        <v>162.96641180890353</v>
      </c>
      <c r="H37" s="277">
        <v>76.103193957582846</v>
      </c>
      <c r="I37" s="275">
        <v>114.11300076289021</v>
      </c>
      <c r="J37" s="1031"/>
      <c r="K37" s="277">
        <v>180.76945460705903</v>
      </c>
      <c r="L37" s="277">
        <v>85.10031527407304</v>
      </c>
      <c r="M37" s="275">
        <v>126.40032610026107</v>
      </c>
      <c r="N37" s="277"/>
      <c r="O37" s="277">
        <v>197.81659624494617</v>
      </c>
      <c r="P37" s="277">
        <v>99.523305967759441</v>
      </c>
      <c r="Q37" s="275">
        <v>141.45818779054633</v>
      </c>
      <c r="R37" s="277"/>
      <c r="S37" s="277">
        <v>178.39587702702221</v>
      </c>
      <c r="T37" s="277">
        <v>83.685121355880895</v>
      </c>
      <c r="U37" s="275">
        <v>122.78812654203696</v>
      </c>
    </row>
    <row r="38" spans="1:24" x14ac:dyDescent="0.3">
      <c r="A38" s="280">
        <v>2015</v>
      </c>
      <c r="B38" s="281"/>
      <c r="C38" s="282">
        <v>166.26100046681012</v>
      </c>
      <c r="D38" s="282">
        <v>78.277381875813376</v>
      </c>
      <c r="E38" s="283">
        <v>116.74025349208061</v>
      </c>
      <c r="F38" s="284"/>
      <c r="G38" s="284">
        <v>161.51732842124744</v>
      </c>
      <c r="H38" s="284">
        <v>75.013223428066112</v>
      </c>
      <c r="I38" s="282">
        <v>112.83344396956547</v>
      </c>
      <c r="J38" s="1032"/>
      <c r="K38" s="284">
        <v>182.30880783883077</v>
      </c>
      <c r="L38" s="284">
        <v>88.071653281568899</v>
      </c>
      <c r="M38" s="282">
        <v>130.61237031377624</v>
      </c>
      <c r="N38" s="284"/>
      <c r="O38" s="284">
        <v>203.04709126011912</v>
      </c>
      <c r="P38" s="284">
        <v>102.32209074945804</v>
      </c>
      <c r="Q38" s="282">
        <v>145.65956199072173</v>
      </c>
      <c r="R38" s="284"/>
      <c r="S38" s="284">
        <v>172.94788532646976</v>
      </c>
      <c r="T38" s="284">
        <v>86.548262627830468</v>
      </c>
      <c r="U38" s="282">
        <v>123.19451777056703</v>
      </c>
    </row>
    <row r="39" spans="1:24" x14ac:dyDescent="0.3">
      <c r="A39" s="280">
        <v>2016</v>
      </c>
      <c r="B39" s="261"/>
      <c r="C39" s="282">
        <v>154.82390137984822</v>
      </c>
      <c r="D39" s="282">
        <v>71.656352752594159</v>
      </c>
      <c r="E39" s="283">
        <v>108.41291990263818</v>
      </c>
      <c r="F39" s="284"/>
      <c r="G39" s="284">
        <v>150.74924722077083</v>
      </c>
      <c r="H39" s="284">
        <v>68.927422749531118</v>
      </c>
      <c r="I39" s="282">
        <v>105.18376078379285</v>
      </c>
      <c r="J39" s="1032"/>
      <c r="K39" s="284">
        <v>175.13625766634817</v>
      </c>
      <c r="L39" s="284">
        <v>79.15071817872979</v>
      </c>
      <c r="M39" s="282">
        <v>121.59323646002527</v>
      </c>
      <c r="N39" s="284"/>
      <c r="O39" s="284">
        <v>184.77106031748249</v>
      </c>
      <c r="P39" s="284">
        <v>94.32786740800168</v>
      </c>
      <c r="Q39" s="282">
        <v>133.64758617669875</v>
      </c>
      <c r="R39" s="284"/>
      <c r="S39" s="284">
        <v>152.87545916933652</v>
      </c>
      <c r="T39" s="284">
        <v>71.363666820608259</v>
      </c>
      <c r="U39" s="282">
        <v>105.78922109688565</v>
      </c>
    </row>
    <row r="40" spans="1:24" x14ac:dyDescent="0.3">
      <c r="A40" s="280">
        <v>2017</v>
      </c>
      <c r="B40" s="261"/>
      <c r="C40" s="282">
        <v>153.88048254542235</v>
      </c>
      <c r="D40" s="282">
        <v>69.772097183102943</v>
      </c>
      <c r="E40" s="283">
        <v>106.93775696894478</v>
      </c>
      <c r="F40" s="284"/>
      <c r="G40" s="284">
        <v>149.65624853731057</v>
      </c>
      <c r="H40" s="284">
        <v>67.256092143100815</v>
      </c>
      <c r="I40" s="282">
        <v>103.66704550548133</v>
      </c>
      <c r="J40" s="1032"/>
      <c r="K40" s="284">
        <v>169.45244285202253</v>
      </c>
      <c r="L40" s="284">
        <v>76.651481257697654</v>
      </c>
      <c r="M40" s="282">
        <v>118.37649683009556</v>
      </c>
      <c r="N40" s="284"/>
      <c r="O40" s="284">
        <v>185.56083523445375</v>
      </c>
      <c r="P40" s="284">
        <v>90.115329751859079</v>
      </c>
      <c r="Q40" s="282">
        <v>131.7921397004979</v>
      </c>
      <c r="R40" s="284"/>
      <c r="S40" s="284">
        <v>158.52767731422563</v>
      </c>
      <c r="T40" s="284">
        <v>71.19637191399643</v>
      </c>
      <c r="U40" s="282">
        <v>109.51124740746943</v>
      </c>
    </row>
    <row r="41" spans="1:24" ht="16.5" x14ac:dyDescent="0.3">
      <c r="A41" s="286"/>
      <c r="B41" s="286"/>
      <c r="C41" s="287"/>
      <c r="D41" s="287"/>
      <c r="E41" s="287"/>
      <c r="F41" s="287"/>
      <c r="G41" s="287"/>
      <c r="H41" s="287"/>
      <c r="I41" s="287"/>
      <c r="J41" s="287"/>
      <c r="K41" s="287"/>
      <c r="L41" s="287"/>
      <c r="M41" s="287"/>
      <c r="N41" s="287"/>
      <c r="O41" s="288"/>
      <c r="P41" s="288"/>
      <c r="Q41" s="288"/>
      <c r="R41" s="287"/>
      <c r="S41" s="287"/>
      <c r="T41" s="287"/>
      <c r="U41" s="287"/>
      <c r="X41" s="304"/>
    </row>
    <row r="42" spans="1:24" s="572" customFormat="1" x14ac:dyDescent="0.35">
      <c r="A42" s="674" t="s">
        <v>88</v>
      </c>
      <c r="B42" s="672" t="s">
        <v>106</v>
      </c>
      <c r="C42" s="672"/>
      <c r="D42" s="672"/>
      <c r="E42" s="672"/>
      <c r="F42" s="672"/>
      <c r="G42" s="672"/>
      <c r="H42" s="672"/>
      <c r="I42" s="672"/>
      <c r="J42" s="672"/>
      <c r="K42" s="672"/>
      <c r="L42" s="672"/>
      <c r="M42" s="672"/>
      <c r="N42" s="672"/>
      <c r="O42" s="672"/>
      <c r="P42" s="672"/>
      <c r="Q42" s="672"/>
      <c r="R42" s="672"/>
      <c r="S42" s="672"/>
      <c r="T42" s="672"/>
      <c r="U42" s="672"/>
    </row>
    <row r="43" spans="1:24" s="572" customFormat="1" x14ac:dyDescent="0.35">
      <c r="A43" s="672"/>
      <c r="B43" s="672"/>
      <c r="C43" s="672"/>
      <c r="D43" s="672"/>
      <c r="E43" s="672"/>
      <c r="F43" s="672"/>
      <c r="G43" s="672"/>
      <c r="H43" s="672"/>
      <c r="I43" s="672"/>
      <c r="J43" s="672"/>
      <c r="K43" s="672"/>
      <c r="L43" s="672"/>
      <c r="M43" s="672"/>
      <c r="N43" s="672"/>
      <c r="O43" s="672"/>
      <c r="P43" s="672"/>
      <c r="Q43" s="672"/>
      <c r="R43" s="672"/>
      <c r="S43" s="672"/>
      <c r="T43" s="672"/>
      <c r="U43" s="672"/>
    </row>
    <row r="44" spans="1:24" s="572" customFormat="1" x14ac:dyDescent="0.35">
      <c r="A44" s="674" t="s">
        <v>44</v>
      </c>
      <c r="B44" s="672" t="s">
        <v>118</v>
      </c>
      <c r="C44" s="672"/>
      <c r="D44" s="672"/>
      <c r="E44" s="672"/>
      <c r="F44" s="672"/>
      <c r="G44" s="672"/>
      <c r="H44" s="672"/>
      <c r="I44" s="672"/>
      <c r="J44" s="672"/>
      <c r="K44" s="672"/>
      <c r="L44" s="672"/>
      <c r="M44" s="672"/>
      <c r="N44" s="672"/>
      <c r="O44" s="672"/>
      <c r="P44" s="672"/>
      <c r="Q44" s="672"/>
      <c r="R44" s="672"/>
      <c r="S44" s="672"/>
      <c r="T44" s="672"/>
      <c r="U44" s="672"/>
    </row>
    <row r="45" spans="1:24" s="572" customFormat="1" x14ac:dyDescent="0.35">
      <c r="A45" s="672"/>
      <c r="B45" s="672" t="s">
        <v>977</v>
      </c>
      <c r="C45" s="672"/>
      <c r="D45" s="672"/>
      <c r="E45" s="672"/>
      <c r="F45" s="672"/>
      <c r="G45" s="672"/>
      <c r="H45" s="672"/>
      <c r="I45" s="672"/>
      <c r="J45" s="672"/>
      <c r="K45" s="672"/>
      <c r="L45" s="672"/>
      <c r="M45" s="672"/>
      <c r="N45" s="672"/>
      <c r="O45" s="672"/>
      <c r="P45" s="672"/>
      <c r="Q45" s="672"/>
      <c r="R45" s="672"/>
      <c r="S45" s="672"/>
      <c r="T45" s="672"/>
      <c r="U45" s="672"/>
    </row>
    <row r="46" spans="1:24" s="572" customFormat="1" x14ac:dyDescent="0.35">
      <c r="A46" s="672"/>
      <c r="B46" s="672" t="s">
        <v>978</v>
      </c>
      <c r="C46" s="672"/>
      <c r="D46" s="672"/>
      <c r="E46" s="672"/>
      <c r="F46" s="672"/>
      <c r="G46" s="672"/>
      <c r="H46" s="672"/>
      <c r="I46" s="672"/>
      <c r="J46" s="672"/>
      <c r="K46" s="672"/>
      <c r="L46" s="672"/>
      <c r="M46" s="672"/>
      <c r="N46" s="672"/>
      <c r="O46" s="672"/>
      <c r="P46" s="672"/>
      <c r="Q46" s="672"/>
      <c r="R46" s="672"/>
      <c r="S46" s="672"/>
      <c r="T46" s="672"/>
      <c r="U46" s="672"/>
    </row>
    <row r="47" spans="1:24" s="572" customFormat="1" x14ac:dyDescent="0.35">
      <c r="A47" s="672"/>
      <c r="B47" s="672" t="s">
        <v>115</v>
      </c>
      <c r="C47" s="672"/>
      <c r="D47" s="672"/>
      <c r="E47" s="672"/>
      <c r="F47" s="672"/>
      <c r="G47" s="672"/>
      <c r="H47" s="672"/>
      <c r="I47" s="672"/>
      <c r="J47" s="672"/>
      <c r="K47" s="672"/>
      <c r="L47" s="672"/>
      <c r="M47" s="672"/>
      <c r="N47" s="672"/>
      <c r="O47" s="672"/>
      <c r="P47" s="672"/>
      <c r="Q47" s="672"/>
      <c r="R47" s="672"/>
      <c r="S47" s="672"/>
      <c r="T47" s="672"/>
      <c r="U47" s="672"/>
    </row>
    <row r="48" spans="1:24" s="572" customFormat="1" x14ac:dyDescent="0.35">
      <c r="B48" s="676" t="s">
        <v>976</v>
      </c>
    </row>
    <row r="49" spans="2:2" s="572" customFormat="1" x14ac:dyDescent="0.35">
      <c r="B49" s="664" t="s">
        <v>930</v>
      </c>
    </row>
  </sheetData>
  <mergeCells count="5">
    <mergeCell ref="C3:E3"/>
    <mergeCell ref="G3:I3"/>
    <mergeCell ref="K3:M3"/>
    <mergeCell ref="O3:Q3"/>
    <mergeCell ref="S3:U3"/>
  </mergeCells>
  <hyperlinks>
    <hyperlink ref="B49" r:id="rId1"/>
    <hyperlink ref="A2" location="'CHAPTER 1'!A1" display="Back to Table of Contents"/>
  </hyperlinks>
  <pageMargins left="0.7" right="0.7" top="0.75" bottom="0.75" header="0.3" footer="0.3"/>
  <pageSetup paperSize="9" scale="68" orientation="landscape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theme="7" tint="0.59999389629810485"/>
    <pageSetUpPr fitToPage="1"/>
  </sheetPr>
  <dimension ref="A1"/>
  <sheetViews>
    <sheetView zoomScaleNormal="100" workbookViewId="0"/>
  </sheetViews>
  <sheetFormatPr defaultColWidth="9.140625" defaultRowHeight="12.75" x14ac:dyDescent="0.2"/>
  <cols>
    <col min="1" max="1" width="5.7109375" style="3" customWidth="1"/>
    <col min="2" max="16384" width="9.140625" style="3"/>
  </cols>
  <sheetData>
    <row r="1" spans="1:1" ht="15" x14ac:dyDescent="0.3">
      <c r="A1" s="595" t="s">
        <v>1072</v>
      </c>
    </row>
  </sheetData>
  <hyperlinks>
    <hyperlink ref="A1" location="'CHAPTER 1'!A1" display="Back to Table of Contents"/>
  </hyperlinks>
  <pageMargins left="0.7" right="0.7" top="0.75" bottom="0.75" header="0.3" footer="0.3"/>
  <pageSetup paperSize="9" scale="32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theme="7" tint="0.39997558519241921"/>
    <pageSetUpPr fitToPage="1"/>
  </sheetPr>
  <dimension ref="A1:W50"/>
  <sheetViews>
    <sheetView showGridLines="0" zoomScaleNormal="100" workbookViewId="0">
      <pane ySplit="4" topLeftCell="A26" activePane="bottomLeft" state="frozen"/>
      <selection pane="bottomLeft" activeCell="S44" sqref="S44"/>
    </sheetView>
  </sheetViews>
  <sheetFormatPr defaultRowHeight="15" x14ac:dyDescent="0.3"/>
  <cols>
    <col min="1" max="1" width="15.28515625" style="10" customWidth="1"/>
    <col min="2" max="2" width="5.85546875" style="10" customWidth="1"/>
    <col min="3" max="5" width="9.140625" style="10"/>
    <col min="6" max="6" width="3.7109375" style="10" customWidth="1"/>
    <col min="7" max="9" width="9.140625" style="10"/>
    <col min="10" max="10" width="2.85546875" style="10" customWidth="1"/>
    <col min="11" max="13" width="9.140625" style="10"/>
    <col min="14" max="14" width="4.5703125" style="10" customWidth="1"/>
    <col min="15" max="17" width="9.140625" style="10"/>
    <col min="18" max="18" width="6" style="10" customWidth="1"/>
    <col min="19" max="16384" width="9.140625" style="10"/>
  </cols>
  <sheetData>
    <row r="1" spans="1:23" s="38" customFormat="1" ht="18" x14ac:dyDescent="0.35">
      <c r="A1" s="36" t="s">
        <v>956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</row>
    <row r="2" spans="1:23" x14ac:dyDescent="0.3">
      <c r="A2" s="595" t="s">
        <v>1072</v>
      </c>
      <c r="C2" s="117"/>
      <c r="U2" s="117"/>
    </row>
    <row r="3" spans="1:23" x14ac:dyDescent="0.3">
      <c r="A3" s="260"/>
      <c r="B3" s="260"/>
      <c r="C3" s="1071" t="s">
        <v>85</v>
      </c>
      <c r="D3" s="1071"/>
      <c r="E3" s="1071"/>
      <c r="F3" s="261"/>
      <c r="G3" s="1071" t="s">
        <v>47</v>
      </c>
      <c r="H3" s="1071"/>
      <c r="I3" s="1071"/>
      <c r="J3" s="261"/>
      <c r="K3" s="1071" t="s">
        <v>48</v>
      </c>
      <c r="L3" s="1071"/>
      <c r="M3" s="1071"/>
      <c r="N3" s="261"/>
      <c r="O3" s="1071" t="s">
        <v>49</v>
      </c>
      <c r="P3" s="1071"/>
      <c r="Q3" s="1071"/>
      <c r="R3" s="261"/>
      <c r="S3" s="1071" t="s">
        <v>56</v>
      </c>
      <c r="T3" s="1071"/>
      <c r="U3" s="1071"/>
    </row>
    <row r="4" spans="1:23" x14ac:dyDescent="0.3">
      <c r="A4" s="263" t="s">
        <v>86</v>
      </c>
      <c r="B4" s="264"/>
      <c r="C4" s="265" t="s">
        <v>66</v>
      </c>
      <c r="D4" s="265" t="s">
        <v>65</v>
      </c>
      <c r="E4" s="266" t="s">
        <v>87</v>
      </c>
      <c r="F4" s="263"/>
      <c r="G4" s="263" t="s">
        <v>66</v>
      </c>
      <c r="H4" s="263" t="s">
        <v>65</v>
      </c>
      <c r="I4" s="265" t="s">
        <v>87</v>
      </c>
      <c r="J4" s="267"/>
      <c r="K4" s="263" t="s">
        <v>66</v>
      </c>
      <c r="L4" s="263" t="s">
        <v>65</v>
      </c>
      <c r="M4" s="265" t="s">
        <v>87</v>
      </c>
      <c r="N4" s="267"/>
      <c r="O4" s="263" t="s">
        <v>66</v>
      </c>
      <c r="P4" s="263" t="s">
        <v>65</v>
      </c>
      <c r="Q4" s="265" t="s">
        <v>87</v>
      </c>
      <c r="R4" s="267"/>
      <c r="S4" s="263" t="s">
        <v>66</v>
      </c>
      <c r="T4" s="263" t="s">
        <v>65</v>
      </c>
      <c r="U4" s="265" t="s">
        <v>87</v>
      </c>
    </row>
    <row r="5" spans="1:23" x14ac:dyDescent="0.3">
      <c r="A5" s="268">
        <v>1969</v>
      </c>
      <c r="B5" s="269"/>
      <c r="C5" s="305" t="s">
        <v>90</v>
      </c>
      <c r="D5" s="305" t="s">
        <v>90</v>
      </c>
      <c r="E5" s="306" t="s">
        <v>90</v>
      </c>
      <c r="F5" s="272"/>
      <c r="G5" s="272">
        <v>305.28660000000002</v>
      </c>
      <c r="H5" s="272">
        <v>104.6579</v>
      </c>
      <c r="I5" s="270">
        <v>193.96619999999999</v>
      </c>
      <c r="J5" s="272"/>
      <c r="K5" s="272">
        <v>370.77159999999998</v>
      </c>
      <c r="L5" s="272">
        <v>128.6781</v>
      </c>
      <c r="M5" s="270">
        <v>236.98769999999999</v>
      </c>
      <c r="N5" s="272"/>
      <c r="O5" s="272">
        <v>384.87060000000002</v>
      </c>
      <c r="P5" s="272">
        <v>154.0864</v>
      </c>
      <c r="Q5" s="270">
        <v>254.50960000000001</v>
      </c>
      <c r="R5" s="272"/>
      <c r="S5" s="307" t="s">
        <v>90</v>
      </c>
      <c r="T5" s="307" t="s">
        <v>90</v>
      </c>
      <c r="U5" s="305" t="s">
        <v>90</v>
      </c>
    </row>
    <row r="6" spans="1:23" x14ac:dyDescent="0.3">
      <c r="A6" s="273">
        <v>1971</v>
      </c>
      <c r="B6" s="274"/>
      <c r="C6" s="308" t="s">
        <v>90</v>
      </c>
      <c r="D6" s="308" t="s">
        <v>90</v>
      </c>
      <c r="E6" s="309" t="s">
        <v>90</v>
      </c>
      <c r="F6" s="277"/>
      <c r="G6" s="277">
        <v>304.91320000000002</v>
      </c>
      <c r="H6" s="277">
        <v>101.3591</v>
      </c>
      <c r="I6" s="275">
        <v>192.75239999999999</v>
      </c>
      <c r="J6" s="277"/>
      <c r="K6" s="277">
        <v>353.07929999999999</v>
      </c>
      <c r="L6" s="277">
        <v>122.3172</v>
      </c>
      <c r="M6" s="275">
        <v>226.88120000000001</v>
      </c>
      <c r="N6" s="277"/>
      <c r="O6" s="277">
        <v>382.89710000000002</v>
      </c>
      <c r="P6" s="277">
        <v>144.24950000000001</v>
      </c>
      <c r="Q6" s="275">
        <v>248.37</v>
      </c>
      <c r="R6" s="277"/>
      <c r="S6" s="310" t="s">
        <v>90</v>
      </c>
      <c r="T6" s="310" t="s">
        <v>90</v>
      </c>
      <c r="U6" s="308" t="s">
        <v>90</v>
      </c>
    </row>
    <row r="7" spans="1:23" x14ac:dyDescent="0.3">
      <c r="A7" s="273">
        <v>1973</v>
      </c>
      <c r="B7" s="274"/>
      <c r="C7" s="308" t="s">
        <v>90</v>
      </c>
      <c r="D7" s="308" t="s">
        <v>90</v>
      </c>
      <c r="E7" s="309" t="s">
        <v>90</v>
      </c>
      <c r="F7" s="277"/>
      <c r="G7" s="277">
        <v>312.09070000000003</v>
      </c>
      <c r="H7" s="277">
        <v>107.24769999999999</v>
      </c>
      <c r="I7" s="275">
        <v>199.97900000000001</v>
      </c>
      <c r="J7" s="277"/>
      <c r="K7" s="277">
        <v>364.73160000000001</v>
      </c>
      <c r="L7" s="277">
        <v>124.1897</v>
      </c>
      <c r="M7" s="275">
        <v>232.55799999999999</v>
      </c>
      <c r="N7" s="277"/>
      <c r="O7" s="277">
        <v>402.18799999999999</v>
      </c>
      <c r="P7" s="277">
        <v>152.08250000000001</v>
      </c>
      <c r="Q7" s="275">
        <v>262.14330000000001</v>
      </c>
      <c r="R7" s="277"/>
      <c r="S7" s="310" t="s">
        <v>90</v>
      </c>
      <c r="T7" s="310" t="s">
        <v>90</v>
      </c>
      <c r="U7" s="308" t="s">
        <v>90</v>
      </c>
    </row>
    <row r="8" spans="1:23" x14ac:dyDescent="0.3">
      <c r="A8" s="273">
        <v>1975</v>
      </c>
      <c r="B8" s="274"/>
      <c r="C8" s="275">
        <v>320.43</v>
      </c>
      <c r="D8" s="275">
        <v>110.77160000000001</v>
      </c>
      <c r="E8" s="276">
        <v>205.9813</v>
      </c>
      <c r="F8" s="277"/>
      <c r="G8" s="277">
        <v>309.23360000000002</v>
      </c>
      <c r="H8" s="277">
        <v>105.18129999999999</v>
      </c>
      <c r="I8" s="275">
        <v>198.1035</v>
      </c>
      <c r="J8" s="277"/>
      <c r="K8" s="277">
        <v>371.21800000000002</v>
      </c>
      <c r="L8" s="277">
        <v>127.18129999999999</v>
      </c>
      <c r="M8" s="275">
        <v>238.0428</v>
      </c>
      <c r="N8" s="277"/>
      <c r="O8" s="277">
        <v>379.45870000000002</v>
      </c>
      <c r="P8" s="277">
        <v>143.94460000000001</v>
      </c>
      <c r="Q8" s="275">
        <v>248.1344</v>
      </c>
      <c r="R8" s="277"/>
      <c r="S8" s="277">
        <v>389.83730000000003</v>
      </c>
      <c r="T8" s="277">
        <v>143.83019999999999</v>
      </c>
      <c r="U8" s="275">
        <v>255.11369999999999</v>
      </c>
    </row>
    <row r="9" spans="1:23" x14ac:dyDescent="0.3">
      <c r="A9" s="273">
        <v>1977</v>
      </c>
      <c r="B9" s="274"/>
      <c r="C9" s="275">
        <v>316.11930000000001</v>
      </c>
      <c r="D9" s="275">
        <v>109.6016</v>
      </c>
      <c r="E9" s="276">
        <v>203.72649999999999</v>
      </c>
      <c r="F9" s="277"/>
      <c r="G9" s="277">
        <v>305.1035</v>
      </c>
      <c r="H9" s="277">
        <v>103.6884</v>
      </c>
      <c r="I9" s="275">
        <v>195.75319999999999</v>
      </c>
      <c r="J9" s="277"/>
      <c r="K9" s="277">
        <v>360.423</v>
      </c>
      <c r="L9" s="277">
        <v>121.8905</v>
      </c>
      <c r="M9" s="275">
        <v>230.24510000000001</v>
      </c>
      <c r="N9" s="277"/>
      <c r="O9" s="277">
        <v>372.40969999999999</v>
      </c>
      <c r="P9" s="277">
        <v>145.62180000000001</v>
      </c>
      <c r="Q9" s="275">
        <v>246.53319999999999</v>
      </c>
      <c r="R9" s="277"/>
      <c r="S9" s="277">
        <v>406.32310000000001</v>
      </c>
      <c r="T9" s="277">
        <v>152.8836</v>
      </c>
      <c r="U9" s="275">
        <v>267.40069999999997</v>
      </c>
    </row>
    <row r="10" spans="1:23" x14ac:dyDescent="0.3">
      <c r="A10" s="273">
        <v>1979</v>
      </c>
      <c r="B10" s="274"/>
      <c r="C10" s="275">
        <v>318.70159999999998</v>
      </c>
      <c r="D10" s="275">
        <v>110.5506</v>
      </c>
      <c r="E10" s="276">
        <v>205.7533</v>
      </c>
      <c r="F10" s="277"/>
      <c r="G10" s="277">
        <v>308.0188</v>
      </c>
      <c r="H10" s="277">
        <v>104.43940000000001</v>
      </c>
      <c r="I10" s="275">
        <v>197.87309999999999</v>
      </c>
      <c r="J10" s="277"/>
      <c r="K10" s="277">
        <v>344.89159999999998</v>
      </c>
      <c r="L10" s="277">
        <v>120.45229999999999</v>
      </c>
      <c r="M10" s="275">
        <v>222.28630000000001</v>
      </c>
      <c r="N10" s="277"/>
      <c r="O10" s="277">
        <v>384.02449999999999</v>
      </c>
      <c r="P10" s="277">
        <v>149.49719999999999</v>
      </c>
      <c r="Q10" s="275">
        <v>253.97389999999999</v>
      </c>
      <c r="R10" s="277"/>
      <c r="S10" s="277">
        <v>402.6336</v>
      </c>
      <c r="T10" s="277">
        <v>154.59649999999999</v>
      </c>
      <c r="U10" s="275">
        <v>266.87060000000002</v>
      </c>
    </row>
    <row r="11" spans="1:23" x14ac:dyDescent="0.3">
      <c r="A11" s="273">
        <v>1981</v>
      </c>
      <c r="B11" s="274"/>
      <c r="C11" s="275">
        <v>303.86590000000001</v>
      </c>
      <c r="D11" s="275">
        <v>106.6768</v>
      </c>
      <c r="E11" s="276">
        <v>197.18790000000001</v>
      </c>
      <c r="F11" s="277"/>
      <c r="G11" s="277">
        <v>293.66329999999999</v>
      </c>
      <c r="H11" s="277">
        <v>100.8263</v>
      </c>
      <c r="I11" s="275">
        <v>189.64320000000001</v>
      </c>
      <c r="J11" s="277"/>
      <c r="K11" s="277">
        <v>324.2525</v>
      </c>
      <c r="L11" s="277">
        <v>110.5324</v>
      </c>
      <c r="M11" s="275">
        <v>207.7088</v>
      </c>
      <c r="N11" s="277"/>
      <c r="O11" s="277">
        <v>368.25670000000002</v>
      </c>
      <c r="P11" s="277">
        <v>147.8193</v>
      </c>
      <c r="Q11" s="275">
        <v>246.71019999999999</v>
      </c>
      <c r="R11" s="277"/>
      <c r="S11" s="277">
        <v>387.92619999999999</v>
      </c>
      <c r="T11" s="277">
        <v>147.09370000000001</v>
      </c>
      <c r="U11" s="275">
        <v>255.67439999999999</v>
      </c>
    </row>
    <row r="12" spans="1:23" x14ac:dyDescent="0.3">
      <c r="A12" s="273">
        <v>1983</v>
      </c>
      <c r="B12" s="274"/>
      <c r="C12" s="275">
        <v>298.01710000000003</v>
      </c>
      <c r="D12" s="275">
        <v>105.1992</v>
      </c>
      <c r="E12" s="276">
        <v>193.8407</v>
      </c>
      <c r="F12" s="277"/>
      <c r="G12" s="277">
        <v>287.1671</v>
      </c>
      <c r="H12" s="277">
        <v>99.491429999999994</v>
      </c>
      <c r="I12" s="275">
        <v>186.0282</v>
      </c>
      <c r="J12" s="277"/>
      <c r="K12" s="277">
        <v>332.16320000000002</v>
      </c>
      <c r="L12" s="277">
        <v>111.2413</v>
      </c>
      <c r="M12" s="275">
        <v>212.40940000000001</v>
      </c>
      <c r="N12" s="277"/>
      <c r="O12" s="277">
        <v>364.67140000000001</v>
      </c>
      <c r="P12" s="277">
        <v>145.5513</v>
      </c>
      <c r="Q12" s="275">
        <v>243.9939</v>
      </c>
      <c r="R12" s="277"/>
      <c r="S12" s="277">
        <v>365.70150000000001</v>
      </c>
      <c r="T12" s="277">
        <v>138.48079999999999</v>
      </c>
      <c r="U12" s="275">
        <v>241.1131</v>
      </c>
    </row>
    <row r="13" spans="1:23" x14ac:dyDescent="0.3">
      <c r="A13" s="273">
        <v>1985</v>
      </c>
      <c r="B13" s="274"/>
      <c r="C13" s="275">
        <v>289.71039999999999</v>
      </c>
      <c r="D13" s="275">
        <v>105.3189</v>
      </c>
      <c r="E13" s="276">
        <v>190.31039999999999</v>
      </c>
      <c r="F13" s="277"/>
      <c r="G13" s="277">
        <v>279.8741</v>
      </c>
      <c r="H13" s="277">
        <v>99.429150000000007</v>
      </c>
      <c r="I13" s="275">
        <v>182.8964</v>
      </c>
      <c r="J13" s="277"/>
      <c r="K13" s="277">
        <v>318.54739999999998</v>
      </c>
      <c r="L13" s="277">
        <v>113.1982</v>
      </c>
      <c r="M13" s="275">
        <v>207.7183</v>
      </c>
      <c r="N13" s="277"/>
      <c r="O13" s="277">
        <v>352.69760000000002</v>
      </c>
      <c r="P13" s="277">
        <v>147.1953</v>
      </c>
      <c r="Q13" s="275">
        <v>239.24340000000001</v>
      </c>
      <c r="R13" s="277"/>
      <c r="S13" s="277">
        <v>347.44229999999999</v>
      </c>
      <c r="T13" s="277">
        <v>134.67490000000001</v>
      </c>
      <c r="U13" s="275">
        <v>230.97450000000001</v>
      </c>
    </row>
    <row r="14" spans="1:23" x14ac:dyDescent="0.3">
      <c r="A14" s="273">
        <v>1987</v>
      </c>
      <c r="B14" s="274"/>
      <c r="C14" s="275">
        <v>270.65600000000001</v>
      </c>
      <c r="D14" s="275">
        <v>100.1036</v>
      </c>
      <c r="E14" s="276">
        <v>178.98580000000001</v>
      </c>
      <c r="F14" s="277"/>
      <c r="G14" s="277">
        <v>261.35789999999997</v>
      </c>
      <c r="H14" s="277">
        <v>94.574250000000006</v>
      </c>
      <c r="I14" s="275">
        <v>171.95160000000001</v>
      </c>
      <c r="J14" s="277"/>
      <c r="K14" s="277">
        <v>288.28399999999999</v>
      </c>
      <c r="L14" s="277">
        <v>108.40989999999999</v>
      </c>
      <c r="M14" s="275">
        <v>192.02119999999999</v>
      </c>
      <c r="N14" s="277"/>
      <c r="O14" s="277">
        <v>337.83890000000002</v>
      </c>
      <c r="P14" s="277">
        <v>140.09030000000001</v>
      </c>
      <c r="Q14" s="275">
        <v>229.0403</v>
      </c>
      <c r="R14" s="277"/>
      <c r="S14" s="277">
        <v>318.85399999999998</v>
      </c>
      <c r="T14" s="277">
        <v>123.78440000000001</v>
      </c>
      <c r="U14" s="275">
        <v>212.15780000000001</v>
      </c>
    </row>
    <row r="15" spans="1:23" x14ac:dyDescent="0.3">
      <c r="A15" s="273">
        <v>1989</v>
      </c>
      <c r="B15" s="274"/>
      <c r="C15" s="275">
        <v>247.2895</v>
      </c>
      <c r="D15" s="275">
        <v>94.501779999999997</v>
      </c>
      <c r="E15" s="276">
        <v>165.2901</v>
      </c>
      <c r="F15" s="277"/>
      <c r="G15" s="277">
        <v>237.75149999999999</v>
      </c>
      <c r="H15" s="277">
        <v>89.312709999999996</v>
      </c>
      <c r="I15" s="275">
        <v>158.328</v>
      </c>
      <c r="J15" s="277"/>
      <c r="K15" s="277">
        <v>266.43880000000001</v>
      </c>
      <c r="L15" s="277">
        <v>100.9243</v>
      </c>
      <c r="M15" s="275">
        <v>177.62459999999999</v>
      </c>
      <c r="N15" s="277"/>
      <c r="O15" s="277">
        <v>314.11669999999998</v>
      </c>
      <c r="P15" s="277">
        <v>132.733</v>
      </c>
      <c r="Q15" s="275">
        <v>214.4325</v>
      </c>
      <c r="R15" s="277"/>
      <c r="S15" s="277">
        <v>297.77550000000002</v>
      </c>
      <c r="T15" s="277">
        <v>115.2762</v>
      </c>
      <c r="U15" s="275">
        <v>197.96940000000001</v>
      </c>
    </row>
    <row r="16" spans="1:23" x14ac:dyDescent="0.3">
      <c r="A16" s="273">
        <v>1991</v>
      </c>
      <c r="B16" s="274"/>
      <c r="C16" s="275">
        <v>229.55</v>
      </c>
      <c r="D16" s="275">
        <v>88.181340000000006</v>
      </c>
      <c r="E16" s="276">
        <v>154.04939999999999</v>
      </c>
      <c r="F16" s="277"/>
      <c r="G16" s="277">
        <v>221.81049999999999</v>
      </c>
      <c r="H16" s="277">
        <v>84.097719999999995</v>
      </c>
      <c r="I16" s="275">
        <v>148.505</v>
      </c>
      <c r="J16" s="277"/>
      <c r="K16" s="277">
        <v>246.27010000000001</v>
      </c>
      <c r="L16" s="277">
        <v>90.448689999999999</v>
      </c>
      <c r="M16" s="275">
        <v>162.98769999999999</v>
      </c>
      <c r="N16" s="277"/>
      <c r="O16" s="277">
        <v>284.12560000000002</v>
      </c>
      <c r="P16" s="277">
        <v>120.3707</v>
      </c>
      <c r="Q16" s="275">
        <v>194.44970000000001</v>
      </c>
      <c r="R16" s="277"/>
      <c r="S16" s="277">
        <v>265.38560000000001</v>
      </c>
      <c r="T16" s="277">
        <v>101.5658</v>
      </c>
      <c r="U16" s="275">
        <v>176.25720000000001</v>
      </c>
    </row>
    <row r="17" spans="1:21" x14ac:dyDescent="0.3">
      <c r="A17" s="273">
        <v>1993</v>
      </c>
      <c r="B17" s="274"/>
      <c r="C17" s="275">
        <v>216.61490000000001</v>
      </c>
      <c r="D17" s="275">
        <v>81.337230000000005</v>
      </c>
      <c r="E17" s="276">
        <v>144.6191</v>
      </c>
      <c r="F17" s="277"/>
      <c r="G17" s="277">
        <v>208.30109999999999</v>
      </c>
      <c r="H17" s="277">
        <v>76.866910000000004</v>
      </c>
      <c r="I17" s="275">
        <v>138.5462</v>
      </c>
      <c r="J17" s="277"/>
      <c r="K17" s="277">
        <v>236.9101</v>
      </c>
      <c r="L17" s="277">
        <v>88.954310000000007</v>
      </c>
      <c r="M17" s="275">
        <v>158.22389999999999</v>
      </c>
      <c r="N17" s="277"/>
      <c r="O17" s="277">
        <v>274.34460000000001</v>
      </c>
      <c r="P17" s="277">
        <v>112.3045</v>
      </c>
      <c r="Q17" s="275">
        <v>186.25370000000001</v>
      </c>
      <c r="R17" s="277"/>
      <c r="S17" s="277">
        <v>253.5933</v>
      </c>
      <c r="T17" s="277">
        <v>101.6656</v>
      </c>
      <c r="U17" s="275">
        <v>170.95529999999999</v>
      </c>
    </row>
    <row r="18" spans="1:21" x14ac:dyDescent="0.3">
      <c r="A18" s="273">
        <v>1994</v>
      </c>
      <c r="B18" s="274"/>
      <c r="C18" s="275">
        <v>216.23887041874565</v>
      </c>
      <c r="D18" s="275">
        <v>81.220780441019244</v>
      </c>
      <c r="E18" s="276">
        <v>144.46027691550913</v>
      </c>
      <c r="F18" s="277"/>
      <c r="G18" s="277">
        <v>208.18455259902689</v>
      </c>
      <c r="H18" s="277">
        <v>76.939820185954545</v>
      </c>
      <c r="I18" s="275">
        <v>138.62217279920441</v>
      </c>
      <c r="J18" s="277"/>
      <c r="K18" s="277">
        <v>233.42678895668308</v>
      </c>
      <c r="L18" s="277">
        <v>89.417525154670059</v>
      </c>
      <c r="M18" s="275">
        <v>157.09971192403546</v>
      </c>
      <c r="N18" s="277"/>
      <c r="O18" s="277">
        <v>273.33924551004668</v>
      </c>
      <c r="P18" s="277">
        <v>109.06553903210747</v>
      </c>
      <c r="Q18" s="275">
        <v>183.85669711939767</v>
      </c>
      <c r="R18" s="277"/>
      <c r="S18" s="277">
        <v>255.00847241902756</v>
      </c>
      <c r="T18" s="277">
        <v>104.85790048392177</v>
      </c>
      <c r="U18" s="275">
        <v>173.41244252377606</v>
      </c>
    </row>
    <row r="19" spans="1:21" x14ac:dyDescent="0.3">
      <c r="A19" s="273">
        <v>1995</v>
      </c>
      <c r="B19" s="274"/>
      <c r="C19" s="275">
        <v>208.49768708429394</v>
      </c>
      <c r="D19" s="275">
        <v>77.63033215208759</v>
      </c>
      <c r="E19" s="276">
        <v>139.06353492946374</v>
      </c>
      <c r="F19" s="277"/>
      <c r="G19" s="277">
        <v>200.60524830021063</v>
      </c>
      <c r="H19" s="277">
        <v>73.470124008992059</v>
      </c>
      <c r="I19" s="275">
        <v>133.35750370426447</v>
      </c>
      <c r="J19" s="277"/>
      <c r="K19" s="277">
        <v>229.39610235572806</v>
      </c>
      <c r="L19" s="277">
        <v>81.728342900739548</v>
      </c>
      <c r="M19" s="275">
        <v>151.0783231972901</v>
      </c>
      <c r="N19" s="277"/>
      <c r="O19" s="277">
        <v>258.87223117562132</v>
      </c>
      <c r="P19" s="277">
        <v>105.9484977125792</v>
      </c>
      <c r="Q19" s="275">
        <v>175.98884245962407</v>
      </c>
      <c r="R19" s="277"/>
      <c r="S19" s="277">
        <v>255.23210365556534</v>
      </c>
      <c r="T19" s="277">
        <v>104.07072747019826</v>
      </c>
      <c r="U19" s="275">
        <v>172.86526633346548</v>
      </c>
    </row>
    <row r="20" spans="1:21" x14ac:dyDescent="0.3">
      <c r="A20" s="273">
        <v>1996</v>
      </c>
      <c r="B20" s="274"/>
      <c r="C20" s="275">
        <v>198.8444595610427</v>
      </c>
      <c r="D20" s="275">
        <v>73.625922428948044</v>
      </c>
      <c r="E20" s="276">
        <v>132.55634298940188</v>
      </c>
      <c r="F20" s="277"/>
      <c r="G20" s="277">
        <v>191.6353627844021</v>
      </c>
      <c r="H20" s="277">
        <v>70.092277075337222</v>
      </c>
      <c r="I20" s="275">
        <v>127.48813711891931</v>
      </c>
      <c r="J20" s="277"/>
      <c r="K20" s="277">
        <v>216.49102865246482</v>
      </c>
      <c r="L20" s="277">
        <v>80.374285236729619</v>
      </c>
      <c r="M20" s="275">
        <v>144.57842707638022</v>
      </c>
      <c r="N20" s="277"/>
      <c r="O20" s="277">
        <v>248.75924829294414</v>
      </c>
      <c r="P20" s="277">
        <v>97.251281321029765</v>
      </c>
      <c r="Q20" s="275">
        <v>166.68272524820688</v>
      </c>
      <c r="R20" s="277"/>
      <c r="S20" s="277">
        <v>230.23939249076949</v>
      </c>
      <c r="T20" s="277">
        <v>89.906332739611315</v>
      </c>
      <c r="U20" s="275">
        <v>154.10116915238876</v>
      </c>
    </row>
    <row r="21" spans="1:21" x14ac:dyDescent="0.3">
      <c r="A21" s="273">
        <v>1997</v>
      </c>
      <c r="B21" s="274"/>
      <c r="C21" s="275">
        <v>184.85501841938552</v>
      </c>
      <c r="D21" s="275">
        <v>69.027017236845282</v>
      </c>
      <c r="E21" s="276">
        <v>123.74597889625029</v>
      </c>
      <c r="F21" s="277"/>
      <c r="G21" s="277">
        <v>177.79092027088393</v>
      </c>
      <c r="H21" s="277">
        <v>65.396568076090603</v>
      </c>
      <c r="I21" s="275">
        <v>118.67434938665416</v>
      </c>
      <c r="J21" s="277"/>
      <c r="K21" s="277">
        <v>202.5452174791032</v>
      </c>
      <c r="L21" s="277">
        <v>75.973233757202919</v>
      </c>
      <c r="M21" s="275">
        <v>135.76543140893236</v>
      </c>
      <c r="N21" s="277"/>
      <c r="O21" s="277">
        <v>230.94909510641889</v>
      </c>
      <c r="P21" s="277">
        <v>94.256472857323061</v>
      </c>
      <c r="Q21" s="275">
        <v>157.24383515098131</v>
      </c>
      <c r="R21" s="277"/>
      <c r="S21" s="277">
        <v>223.76169907829927</v>
      </c>
      <c r="T21" s="277">
        <v>82.27043391097321</v>
      </c>
      <c r="U21" s="275">
        <v>147.25502707064925</v>
      </c>
    </row>
    <row r="22" spans="1:21" x14ac:dyDescent="0.3">
      <c r="A22" s="273">
        <v>1998</v>
      </c>
      <c r="B22" s="274"/>
      <c r="C22" s="275">
        <v>176.29834374204097</v>
      </c>
      <c r="D22" s="275">
        <v>65.955577004134369</v>
      </c>
      <c r="E22" s="276">
        <v>118.21201177329488</v>
      </c>
      <c r="F22" s="277"/>
      <c r="G22" s="277">
        <v>169.98545084046748</v>
      </c>
      <c r="H22" s="277">
        <v>62.866549379464772</v>
      </c>
      <c r="I22" s="275">
        <v>113.78504503942597</v>
      </c>
      <c r="J22" s="277"/>
      <c r="K22" s="277">
        <v>188.23840883302177</v>
      </c>
      <c r="L22" s="277">
        <v>68.951300232130677</v>
      </c>
      <c r="M22" s="275">
        <v>125.45275463309639</v>
      </c>
      <c r="N22" s="277"/>
      <c r="O22" s="277">
        <v>221.96947060377011</v>
      </c>
      <c r="P22" s="277">
        <v>89.390510807388623</v>
      </c>
      <c r="Q22" s="275">
        <v>150.47326066432672</v>
      </c>
      <c r="R22" s="277"/>
      <c r="S22" s="277">
        <v>203.4831878713909</v>
      </c>
      <c r="T22" s="277">
        <v>74.885723764559771</v>
      </c>
      <c r="U22" s="275">
        <v>134.14555811414817</v>
      </c>
    </row>
    <row r="23" spans="1:21" x14ac:dyDescent="0.3">
      <c r="A23" s="273">
        <v>1999</v>
      </c>
      <c r="B23" s="274"/>
      <c r="C23" s="275">
        <v>165.74723577582574</v>
      </c>
      <c r="D23" s="275">
        <v>60.354292426423285</v>
      </c>
      <c r="E23" s="276">
        <v>110.36747432781453</v>
      </c>
      <c r="F23" s="277"/>
      <c r="G23" s="277">
        <v>158.66223739099553</v>
      </c>
      <c r="H23" s="277">
        <v>57.333248607898113</v>
      </c>
      <c r="I23" s="275">
        <v>105.58734707344773</v>
      </c>
      <c r="J23" s="277"/>
      <c r="K23" s="277">
        <v>188.18777723075442</v>
      </c>
      <c r="L23" s="277">
        <v>63.579113660085724</v>
      </c>
      <c r="M23" s="275">
        <v>122.74580898296136</v>
      </c>
      <c r="N23" s="277"/>
      <c r="O23" s="277">
        <v>211.78949937847591</v>
      </c>
      <c r="P23" s="277">
        <v>82.835552679410569</v>
      </c>
      <c r="Q23" s="275">
        <v>142.49943825081382</v>
      </c>
      <c r="R23" s="277"/>
      <c r="S23" s="277">
        <v>195.44731617840822</v>
      </c>
      <c r="T23" s="277">
        <v>70.758555135075355</v>
      </c>
      <c r="U23" s="275">
        <v>128.26082529889521</v>
      </c>
    </row>
    <row r="24" spans="1:21" x14ac:dyDescent="0.3">
      <c r="A24" s="273">
        <v>2000</v>
      </c>
      <c r="B24" s="274"/>
      <c r="C24" s="275">
        <v>153.43664166250235</v>
      </c>
      <c r="D24" s="275">
        <v>55.095297757393197</v>
      </c>
      <c r="E24" s="276">
        <v>101.83213645403116</v>
      </c>
      <c r="F24" s="277"/>
      <c r="G24" s="277">
        <v>148.24556728802207</v>
      </c>
      <c r="H24" s="277">
        <v>52.160989069214089</v>
      </c>
      <c r="I24" s="275">
        <v>97.974665808439397</v>
      </c>
      <c r="J24" s="277"/>
      <c r="K24" s="277">
        <v>166.76329385162268</v>
      </c>
      <c r="L24" s="277">
        <v>62.527794415703156</v>
      </c>
      <c r="M24" s="275">
        <v>112.20061753259458</v>
      </c>
      <c r="N24" s="277"/>
      <c r="O24" s="277">
        <v>191.24805352946927</v>
      </c>
      <c r="P24" s="277">
        <v>75.16008038393629</v>
      </c>
      <c r="Q24" s="275">
        <v>128.95654786135785</v>
      </c>
      <c r="R24" s="277"/>
      <c r="S24" s="277">
        <v>167.65962951282449</v>
      </c>
      <c r="T24" s="277">
        <v>62.503002187928821</v>
      </c>
      <c r="U24" s="275">
        <v>111.29201209237249</v>
      </c>
    </row>
    <row r="25" spans="1:21" x14ac:dyDescent="0.3">
      <c r="A25" s="273">
        <v>2001</v>
      </c>
      <c r="B25" s="274"/>
      <c r="C25" s="275">
        <v>144.01355494870867</v>
      </c>
      <c r="D25" s="275">
        <v>52.252364958333878</v>
      </c>
      <c r="E25" s="276">
        <v>96.007480202072557</v>
      </c>
      <c r="F25" s="277"/>
      <c r="G25" s="277">
        <v>139.30097988273243</v>
      </c>
      <c r="H25" s="277">
        <v>49.634217326942604</v>
      </c>
      <c r="I25" s="275">
        <v>92.530292039169311</v>
      </c>
      <c r="J25" s="277"/>
      <c r="K25" s="277">
        <v>162.9369281150862</v>
      </c>
      <c r="L25" s="277">
        <v>60.195817102796447</v>
      </c>
      <c r="M25" s="275">
        <v>109.21535623905505</v>
      </c>
      <c r="N25" s="277"/>
      <c r="O25" s="277">
        <v>175.18425802598145</v>
      </c>
      <c r="P25" s="277">
        <v>69.335814217725328</v>
      </c>
      <c r="Q25" s="275">
        <v>118.54963795497531</v>
      </c>
      <c r="R25" s="277"/>
      <c r="S25" s="277">
        <v>152.97358762474437</v>
      </c>
      <c r="T25" s="277">
        <v>59.738646139877204</v>
      </c>
      <c r="U25" s="275">
        <v>103.42770795278162</v>
      </c>
    </row>
    <row r="26" spans="1:21" x14ac:dyDescent="0.3">
      <c r="A26" s="273">
        <v>2002</v>
      </c>
      <c r="B26" s="274"/>
      <c r="C26" s="275">
        <v>134.73294794417234</v>
      </c>
      <c r="D26" s="275">
        <v>48.906720706250454</v>
      </c>
      <c r="E26" s="276">
        <v>89.918599809214271</v>
      </c>
      <c r="F26" s="277"/>
      <c r="G26" s="277">
        <v>130.051896844227</v>
      </c>
      <c r="H26" s="277">
        <v>46.293267213597034</v>
      </c>
      <c r="I26" s="275">
        <v>86.445769994932959</v>
      </c>
      <c r="J26" s="277"/>
      <c r="K26" s="277">
        <v>153.1408021000797</v>
      </c>
      <c r="L26" s="277">
        <v>54.60977844718365</v>
      </c>
      <c r="M26" s="275">
        <v>101.83217216381304</v>
      </c>
      <c r="N26" s="277"/>
      <c r="O26" s="277">
        <v>165.16264097125202</v>
      </c>
      <c r="P26" s="277">
        <v>67.385368638037093</v>
      </c>
      <c r="Q26" s="275">
        <v>112.92290843469455</v>
      </c>
      <c r="R26" s="277"/>
      <c r="S26" s="277">
        <v>146.21340541872047</v>
      </c>
      <c r="T26" s="277">
        <v>54.887906824256383</v>
      </c>
      <c r="U26" s="275">
        <v>97.575978925324321</v>
      </c>
    </row>
    <row r="27" spans="1:21" x14ac:dyDescent="0.3">
      <c r="A27" s="273">
        <v>2003</v>
      </c>
      <c r="B27" s="274"/>
      <c r="C27" s="275">
        <v>127.3544807375403</v>
      </c>
      <c r="D27" s="275">
        <v>44.651444708800824</v>
      </c>
      <c r="E27" s="276">
        <v>84.22513577458281</v>
      </c>
      <c r="F27" s="277"/>
      <c r="G27" s="277">
        <v>122.66481482201912</v>
      </c>
      <c r="H27" s="277">
        <v>42.37967469387069</v>
      </c>
      <c r="I27" s="275">
        <v>80.911556921712759</v>
      </c>
      <c r="J27" s="277"/>
      <c r="K27" s="277">
        <v>139.85675528199988</v>
      </c>
      <c r="L27" s="277">
        <v>50.381805197168923</v>
      </c>
      <c r="M27" s="275">
        <v>93.33420090136751</v>
      </c>
      <c r="N27" s="277"/>
      <c r="O27" s="277">
        <v>163.58163019103336</v>
      </c>
      <c r="P27" s="277">
        <v>61.704733187052305</v>
      </c>
      <c r="Q27" s="275">
        <v>109.23242413168978</v>
      </c>
      <c r="R27" s="277"/>
      <c r="S27" s="277">
        <v>131.14889858309851</v>
      </c>
      <c r="T27" s="277">
        <v>44.827995392141595</v>
      </c>
      <c r="U27" s="275">
        <v>85.33870158807305</v>
      </c>
    </row>
    <row r="28" spans="1:21" x14ac:dyDescent="0.3">
      <c r="A28" s="273">
        <v>2004</v>
      </c>
      <c r="B28" s="274"/>
      <c r="C28" s="275">
        <v>116.1800830127376</v>
      </c>
      <c r="D28" s="275">
        <v>40.14217904796628</v>
      </c>
      <c r="E28" s="276">
        <v>76.620096055648958</v>
      </c>
      <c r="F28" s="277"/>
      <c r="G28" s="277">
        <v>112.14204755287304</v>
      </c>
      <c r="H28" s="277">
        <v>37.768546142777005</v>
      </c>
      <c r="I28" s="275">
        <v>73.551155567150218</v>
      </c>
      <c r="J28" s="277"/>
      <c r="K28" s="277">
        <v>120.95400875815655</v>
      </c>
      <c r="L28" s="277">
        <v>47.793213552999262</v>
      </c>
      <c r="M28" s="275">
        <v>83.002829088389603</v>
      </c>
      <c r="N28" s="277"/>
      <c r="O28" s="277">
        <v>147.9772461281942</v>
      </c>
      <c r="P28" s="277">
        <v>55.749370437199119</v>
      </c>
      <c r="Q28" s="275">
        <v>98.913748710749445</v>
      </c>
      <c r="R28" s="277"/>
      <c r="S28" s="277">
        <v>129.86973431543095</v>
      </c>
      <c r="T28" s="277">
        <v>44.819359256285665</v>
      </c>
      <c r="U28" s="275">
        <v>84.89176283768262</v>
      </c>
    </row>
    <row r="29" spans="1:21" x14ac:dyDescent="0.3">
      <c r="A29" s="273">
        <v>2005</v>
      </c>
      <c r="B29" s="274"/>
      <c r="C29" s="275">
        <v>108.51989007844158</v>
      </c>
      <c r="D29" s="275">
        <v>36.92568111969932</v>
      </c>
      <c r="E29" s="276">
        <v>71.33912195516325</v>
      </c>
      <c r="F29" s="277"/>
      <c r="G29" s="277">
        <v>103.9211711647533</v>
      </c>
      <c r="H29" s="277">
        <v>34.666083210105491</v>
      </c>
      <c r="I29" s="275">
        <v>68.043707930178599</v>
      </c>
      <c r="J29" s="277"/>
      <c r="K29" s="277">
        <v>121.42386942180423</v>
      </c>
      <c r="L29" s="277">
        <v>41.756689817014561</v>
      </c>
      <c r="M29" s="275">
        <v>80.158586520729457</v>
      </c>
      <c r="N29" s="277"/>
      <c r="O29" s="277">
        <v>141.93805610647073</v>
      </c>
      <c r="P29" s="277">
        <v>52.815178612513307</v>
      </c>
      <c r="Q29" s="275">
        <v>94.702078917943652</v>
      </c>
      <c r="R29" s="277"/>
      <c r="S29" s="277">
        <v>117.0483268876165</v>
      </c>
      <c r="T29" s="277">
        <v>42.690659099049213</v>
      </c>
      <c r="U29" s="275">
        <v>78.005753703141337</v>
      </c>
    </row>
    <row r="30" spans="1:21" x14ac:dyDescent="0.3">
      <c r="A30" s="273">
        <v>2006</v>
      </c>
      <c r="B30" s="274"/>
      <c r="C30" s="275">
        <v>99.450691718822938</v>
      </c>
      <c r="D30" s="275">
        <v>34.348609435712213</v>
      </c>
      <c r="E30" s="276">
        <v>65.757567963197602</v>
      </c>
      <c r="F30" s="277"/>
      <c r="G30" s="277">
        <v>95.845276357130729</v>
      </c>
      <c r="H30" s="277">
        <v>32.263051039453941</v>
      </c>
      <c r="I30" s="275">
        <v>63.011562565481434</v>
      </c>
      <c r="J30" s="277"/>
      <c r="K30" s="277">
        <v>108.56848859488588</v>
      </c>
      <c r="L30" s="277">
        <v>36.602553221203486</v>
      </c>
      <c r="M30" s="275">
        <v>71.361906720014687</v>
      </c>
      <c r="N30" s="277"/>
      <c r="O30" s="277">
        <v>125.3005928969459</v>
      </c>
      <c r="P30" s="277">
        <v>49.867279626750459</v>
      </c>
      <c r="Q30" s="275">
        <v>85.575073186844506</v>
      </c>
      <c r="R30" s="277"/>
      <c r="S30" s="277">
        <v>110.08032424530165</v>
      </c>
      <c r="T30" s="277">
        <v>41.348998018137827</v>
      </c>
      <c r="U30" s="275">
        <v>74.117578124113493</v>
      </c>
    </row>
    <row r="31" spans="1:21" x14ac:dyDescent="0.3">
      <c r="A31" s="273">
        <v>2007</v>
      </c>
      <c r="B31" s="274"/>
      <c r="C31" s="275">
        <v>94.239845444612513</v>
      </c>
      <c r="D31" s="275">
        <v>31.260589066084094</v>
      </c>
      <c r="E31" s="276">
        <v>61.681971511971675</v>
      </c>
      <c r="F31" s="277"/>
      <c r="G31" s="277">
        <v>90.05871182956659</v>
      </c>
      <c r="H31" s="277">
        <v>29.291985141992967</v>
      </c>
      <c r="I31" s="275">
        <v>58.70629680101078</v>
      </c>
      <c r="J31" s="277"/>
      <c r="K31" s="277">
        <v>98.513185756488809</v>
      </c>
      <c r="L31" s="277">
        <v>34.685801927618904</v>
      </c>
      <c r="M31" s="275">
        <v>65.672419758789175</v>
      </c>
      <c r="N31" s="277"/>
      <c r="O31" s="277">
        <v>127.76926442924649</v>
      </c>
      <c r="P31" s="277">
        <v>45.805418724955132</v>
      </c>
      <c r="Q31" s="275">
        <v>84.596552547569843</v>
      </c>
      <c r="R31" s="277"/>
      <c r="S31" s="277">
        <v>106.76157889756253</v>
      </c>
      <c r="T31" s="277">
        <v>35.399697083530029</v>
      </c>
      <c r="U31" s="275">
        <v>69.540616509497781</v>
      </c>
    </row>
    <row r="32" spans="1:21" x14ac:dyDescent="0.3">
      <c r="A32" s="273">
        <v>2008</v>
      </c>
      <c r="B32" s="274"/>
      <c r="C32" s="275">
        <v>88.454252710189024</v>
      </c>
      <c r="D32" s="275">
        <v>29.982399439247018</v>
      </c>
      <c r="E32" s="276">
        <v>58.273439768599651</v>
      </c>
      <c r="F32" s="277"/>
      <c r="G32" s="277">
        <v>85.129756605130041</v>
      </c>
      <c r="H32" s="277">
        <v>28.3834643767328</v>
      </c>
      <c r="I32" s="275">
        <v>55.899946029775499</v>
      </c>
      <c r="J32" s="277"/>
      <c r="K32" s="277">
        <v>93.061140881324405</v>
      </c>
      <c r="L32" s="277">
        <v>31.846319502195222</v>
      </c>
      <c r="M32" s="275">
        <v>61.567502214756587</v>
      </c>
      <c r="N32" s="277"/>
      <c r="O32" s="277">
        <v>115.69834776768653</v>
      </c>
      <c r="P32" s="277">
        <v>42.393754148156262</v>
      </c>
      <c r="Q32" s="275">
        <v>77.150360889069717</v>
      </c>
      <c r="R32" s="277"/>
      <c r="S32" s="277">
        <v>93.726619792485636</v>
      </c>
      <c r="T32" s="277">
        <v>33.392681881183115</v>
      </c>
      <c r="U32" s="275">
        <v>62.321436508517642</v>
      </c>
    </row>
    <row r="33" spans="1:23" x14ac:dyDescent="0.3">
      <c r="A33" s="273">
        <v>2009</v>
      </c>
      <c r="B33" s="274"/>
      <c r="C33" s="275">
        <v>81.718244794438689</v>
      </c>
      <c r="D33" s="275">
        <v>26.025092339723759</v>
      </c>
      <c r="E33" s="276">
        <v>52.998096387992867</v>
      </c>
      <c r="F33" s="277"/>
      <c r="G33" s="277">
        <v>78.718559169065045</v>
      </c>
      <c r="H33" s="277">
        <v>24.206084502112141</v>
      </c>
      <c r="I33" s="275">
        <v>50.653849108451375</v>
      </c>
      <c r="J33" s="277"/>
      <c r="K33" s="277">
        <v>91.327072651187265</v>
      </c>
      <c r="L33" s="277">
        <v>29.949709347006731</v>
      </c>
      <c r="M33" s="275">
        <v>59.842362725231467</v>
      </c>
      <c r="N33" s="277"/>
      <c r="O33" s="277">
        <v>102.57439409563304</v>
      </c>
      <c r="P33" s="277">
        <v>38.229377296153835</v>
      </c>
      <c r="Q33" s="275">
        <v>68.83621075574321</v>
      </c>
      <c r="R33" s="277"/>
      <c r="S33" s="277">
        <v>88.610311542606127</v>
      </c>
      <c r="T33" s="277">
        <v>33.2653093166536</v>
      </c>
      <c r="U33" s="275">
        <v>59.838993910542314</v>
      </c>
    </row>
    <row r="34" spans="1:23" x14ac:dyDescent="0.3">
      <c r="A34" s="273">
        <v>2010</v>
      </c>
      <c r="B34" s="274"/>
      <c r="C34" s="275">
        <v>78.462047710503199</v>
      </c>
      <c r="D34" s="275">
        <v>24.902704642062808</v>
      </c>
      <c r="E34" s="276">
        <v>50.876566456971844</v>
      </c>
      <c r="F34" s="277"/>
      <c r="G34" s="277">
        <v>75.441361092537107</v>
      </c>
      <c r="H34" s="277">
        <v>23.42981925504624</v>
      </c>
      <c r="I34" s="275">
        <v>48.698905460869966</v>
      </c>
      <c r="J34" s="277"/>
      <c r="K34" s="277">
        <v>83.341003576029891</v>
      </c>
      <c r="L34" s="277">
        <v>26.581845242461444</v>
      </c>
      <c r="M34" s="275">
        <v>54.237970842812651</v>
      </c>
      <c r="N34" s="277"/>
      <c r="O34" s="277">
        <v>101.11586588359107</v>
      </c>
      <c r="P34" s="277">
        <v>36.404719139611657</v>
      </c>
      <c r="Q34" s="275">
        <v>67.219309507617098</v>
      </c>
      <c r="R34" s="277"/>
      <c r="S34" s="277">
        <v>88.96838144817724</v>
      </c>
      <c r="T34" s="277">
        <v>28.500413266822001</v>
      </c>
      <c r="U34" s="275">
        <v>57.592272926468041</v>
      </c>
    </row>
    <row r="35" spans="1:23" x14ac:dyDescent="0.3">
      <c r="A35" s="273">
        <v>2011</v>
      </c>
      <c r="B35" s="274"/>
      <c r="C35" s="275">
        <v>72.180079351599346</v>
      </c>
      <c r="D35" s="275">
        <v>22.490716165977407</v>
      </c>
      <c r="E35" s="276">
        <v>46.595063817602806</v>
      </c>
      <c r="F35" s="277"/>
      <c r="G35" s="277">
        <v>69.29267394411184</v>
      </c>
      <c r="H35" s="277">
        <v>21.253065086487382</v>
      </c>
      <c r="I35" s="275">
        <v>44.59368018207816</v>
      </c>
      <c r="J35" s="277"/>
      <c r="K35" s="277">
        <v>77.609723281120495</v>
      </c>
      <c r="L35" s="277">
        <v>26.092886728034717</v>
      </c>
      <c r="M35" s="275">
        <v>51.198276131489834</v>
      </c>
      <c r="N35" s="277"/>
      <c r="O35" s="277">
        <v>93.443913037473706</v>
      </c>
      <c r="P35" s="277">
        <v>31.266415744462162</v>
      </c>
      <c r="Q35" s="275">
        <v>60.951320105901829</v>
      </c>
      <c r="R35" s="277"/>
      <c r="S35" s="277">
        <v>82.463403030734554</v>
      </c>
      <c r="T35" s="277">
        <v>23.948983642089228</v>
      </c>
      <c r="U35" s="275">
        <v>52.149055970444138</v>
      </c>
      <c r="W35" s="304"/>
    </row>
    <row r="36" spans="1:23" x14ac:dyDescent="0.3">
      <c r="A36" s="273">
        <v>2012</v>
      </c>
      <c r="B36" s="274"/>
      <c r="C36" s="275">
        <v>68.497629663112832</v>
      </c>
      <c r="D36" s="275">
        <v>22.036328046448627</v>
      </c>
      <c r="E36" s="276">
        <v>44.574766597560803</v>
      </c>
      <c r="F36" s="277"/>
      <c r="G36" s="277">
        <v>65.424154050892881</v>
      </c>
      <c r="H36" s="277">
        <v>20.638586979130476</v>
      </c>
      <c r="I36" s="275">
        <v>42.392525877520995</v>
      </c>
      <c r="J36" s="277"/>
      <c r="K36" s="277">
        <v>75.081233779916786</v>
      </c>
      <c r="L36" s="277">
        <v>27.730282699679474</v>
      </c>
      <c r="M36" s="275">
        <v>50.774455955663441</v>
      </c>
      <c r="N36" s="277"/>
      <c r="O36" s="277">
        <v>91.944483080298227</v>
      </c>
      <c r="P36" s="277">
        <v>31.307948543435209</v>
      </c>
      <c r="Q36" s="275">
        <v>60.329877614167046</v>
      </c>
      <c r="R36" s="277"/>
      <c r="S36" s="277">
        <v>74.569614937278899</v>
      </c>
      <c r="T36" s="277">
        <v>22.982485866066085</v>
      </c>
      <c r="U36" s="275">
        <v>47.912065116952846</v>
      </c>
      <c r="W36" s="304"/>
    </row>
    <row r="37" spans="1:23" x14ac:dyDescent="0.3">
      <c r="A37" s="273">
        <v>2013</v>
      </c>
      <c r="B37" s="274"/>
      <c r="C37" s="275">
        <v>68.203863602613211</v>
      </c>
      <c r="D37" s="275">
        <v>21.201864975914166</v>
      </c>
      <c r="E37" s="276">
        <v>44.002268917078304</v>
      </c>
      <c r="F37" s="277"/>
      <c r="G37" s="277">
        <v>65.407957173478323</v>
      </c>
      <c r="H37" s="277">
        <v>20.126892686229017</v>
      </c>
      <c r="I37" s="275">
        <v>42.118807192006813</v>
      </c>
      <c r="J37" s="279"/>
      <c r="K37" s="277">
        <v>78.945297498976117</v>
      </c>
      <c r="L37" s="277">
        <v>25.028750415631119</v>
      </c>
      <c r="M37" s="275">
        <v>51.276439315284271</v>
      </c>
      <c r="N37" s="277"/>
      <c r="O37" s="277">
        <v>87.42878304071948</v>
      </c>
      <c r="P37" s="277">
        <v>28.685866388526868</v>
      </c>
      <c r="Q37" s="275">
        <v>56.800364040583311</v>
      </c>
      <c r="R37" s="277"/>
      <c r="S37" s="277">
        <v>71.494553504210984</v>
      </c>
      <c r="T37" s="277">
        <v>22.093829292143543</v>
      </c>
      <c r="U37" s="275">
        <v>46.033878556565291</v>
      </c>
    </row>
    <row r="38" spans="1:23" x14ac:dyDescent="0.3">
      <c r="A38" s="273">
        <v>2014</v>
      </c>
      <c r="B38" s="274"/>
      <c r="C38" s="275">
        <v>64.077234408220704</v>
      </c>
      <c r="D38" s="275">
        <v>19.900058757336868</v>
      </c>
      <c r="E38" s="276">
        <v>41.354064203014204</v>
      </c>
      <c r="F38" s="277"/>
      <c r="G38" s="277">
        <v>62.284697690014326</v>
      </c>
      <c r="H38" s="277">
        <v>18.88100033336206</v>
      </c>
      <c r="I38" s="275">
        <v>39.985416859919873</v>
      </c>
      <c r="J38" s="279"/>
      <c r="K38" s="277">
        <v>66.541544853561703</v>
      </c>
      <c r="L38" s="277">
        <v>22.763228455178364</v>
      </c>
      <c r="M38" s="275">
        <v>44.096020621699218</v>
      </c>
      <c r="N38" s="277"/>
      <c r="O38" s="277">
        <v>80.056254479293827</v>
      </c>
      <c r="P38" s="277">
        <v>27.255193518938338</v>
      </c>
      <c r="Q38" s="275">
        <v>52.526007809892867</v>
      </c>
      <c r="R38" s="277"/>
      <c r="S38" s="277">
        <v>63.491940854085733</v>
      </c>
      <c r="T38" s="277">
        <v>21.657187370774835</v>
      </c>
      <c r="U38" s="275">
        <v>41.976149736105761</v>
      </c>
    </row>
    <row r="39" spans="1:23" x14ac:dyDescent="0.3">
      <c r="A39" s="280">
        <v>2015</v>
      </c>
      <c r="B39" s="281"/>
      <c r="C39" s="282">
        <v>64.038103531682154</v>
      </c>
      <c r="D39" s="282">
        <v>20.272562801963467</v>
      </c>
      <c r="E39" s="283">
        <v>41.533922158772363</v>
      </c>
      <c r="F39" s="284"/>
      <c r="G39" s="284">
        <v>61.201877625503222</v>
      </c>
      <c r="H39" s="284">
        <v>19.210193080716198</v>
      </c>
      <c r="I39" s="282">
        <v>39.636908536165791</v>
      </c>
      <c r="J39" s="285"/>
      <c r="K39" s="284">
        <v>76.300495830509462</v>
      </c>
      <c r="L39" s="284">
        <v>24.694591167713355</v>
      </c>
      <c r="M39" s="282">
        <v>49.822690152387793</v>
      </c>
      <c r="N39" s="284"/>
      <c r="O39" s="284">
        <v>83.466819508199549</v>
      </c>
      <c r="P39" s="284">
        <v>27.058104497354272</v>
      </c>
      <c r="Q39" s="282">
        <v>54.093756163387845</v>
      </c>
      <c r="R39" s="284"/>
      <c r="S39" s="284">
        <v>66.609942960282496</v>
      </c>
      <c r="T39" s="284">
        <v>22.493671280895111</v>
      </c>
      <c r="U39" s="282">
        <v>43.803856674078077</v>
      </c>
    </row>
    <row r="40" spans="1:23" x14ac:dyDescent="0.3">
      <c r="A40" s="280">
        <v>2016</v>
      </c>
      <c r="B40" s="261"/>
      <c r="C40" s="282">
        <v>62.041135158032468</v>
      </c>
      <c r="D40" s="282">
        <v>19.561517207104512</v>
      </c>
      <c r="E40" s="283">
        <v>40.213310095416624</v>
      </c>
      <c r="F40" s="284"/>
      <c r="G40" s="284">
        <v>59.833350383827941</v>
      </c>
      <c r="H40" s="284">
        <v>18.330991340011106</v>
      </c>
      <c r="I40" s="282">
        <v>38.528046275519962</v>
      </c>
      <c r="J40" s="285"/>
      <c r="K40" s="284">
        <v>73.077599646012118</v>
      </c>
      <c r="L40" s="284">
        <v>23.948278114862852</v>
      </c>
      <c r="M40" s="282">
        <v>47.868452525708662</v>
      </c>
      <c r="N40" s="284"/>
      <c r="O40" s="284">
        <v>78.557758770531706</v>
      </c>
      <c r="P40" s="284">
        <v>28.560778231159485</v>
      </c>
      <c r="Q40" s="282">
        <v>52.60664594189673</v>
      </c>
      <c r="R40" s="284"/>
      <c r="S40" s="284">
        <v>57.124241704569229</v>
      </c>
      <c r="T40" s="284">
        <v>20.24340099813659</v>
      </c>
      <c r="U40" s="282">
        <v>38.121041372767834</v>
      </c>
    </row>
    <row r="41" spans="1:23" x14ac:dyDescent="0.3">
      <c r="A41" s="280">
        <v>2017</v>
      </c>
      <c r="B41" s="261"/>
      <c r="C41" s="282">
        <v>61.769784971605446</v>
      </c>
      <c r="D41" s="282">
        <v>18.856345228979503</v>
      </c>
      <c r="E41" s="283">
        <v>39.731034927975799</v>
      </c>
      <c r="F41" s="284"/>
      <c r="G41" s="284">
        <v>59.337481836365761</v>
      </c>
      <c r="H41" s="284">
        <v>17.882878458565653</v>
      </c>
      <c r="I41" s="282">
        <v>38.066326192033607</v>
      </c>
      <c r="J41" s="1032"/>
      <c r="K41" s="284">
        <v>72.434932016378824</v>
      </c>
      <c r="L41" s="284">
        <v>20.9448397662985</v>
      </c>
      <c r="M41" s="282">
        <v>46.015181265149344</v>
      </c>
      <c r="N41" s="284"/>
      <c r="O41" s="284">
        <v>79.166885473504621</v>
      </c>
      <c r="P41" s="284">
        <v>26.866601804407338</v>
      </c>
      <c r="Q41" s="282">
        <v>52.04959962070631</v>
      </c>
      <c r="R41" s="284"/>
      <c r="S41" s="284">
        <v>61.830964964464236</v>
      </c>
      <c r="T41" s="284">
        <v>19.104487139408267</v>
      </c>
      <c r="U41" s="282">
        <v>39.857058578956732</v>
      </c>
    </row>
    <row r="42" spans="1:23" ht="16.5" x14ac:dyDescent="0.3">
      <c r="A42" s="286"/>
      <c r="B42" s="286"/>
      <c r="C42" s="287"/>
      <c r="D42" s="287"/>
      <c r="E42" s="287"/>
      <c r="F42" s="287"/>
      <c r="G42" s="287"/>
      <c r="H42" s="287"/>
      <c r="I42" s="287"/>
      <c r="J42" s="287"/>
      <c r="K42" s="287"/>
      <c r="L42" s="287"/>
      <c r="M42" s="287"/>
      <c r="N42" s="287"/>
      <c r="O42" s="288"/>
      <c r="P42" s="288"/>
      <c r="Q42" s="288"/>
      <c r="R42" s="287"/>
      <c r="S42" s="287"/>
      <c r="T42" s="287"/>
      <c r="U42" s="287"/>
    </row>
    <row r="43" spans="1:23" s="572" customFormat="1" x14ac:dyDescent="0.35">
      <c r="A43" s="674" t="s">
        <v>88</v>
      </c>
      <c r="B43" s="672" t="s">
        <v>106</v>
      </c>
      <c r="C43" s="677"/>
      <c r="D43" s="677"/>
      <c r="E43" s="677"/>
      <c r="F43" s="677"/>
      <c r="G43" s="677"/>
      <c r="H43" s="677"/>
      <c r="I43" s="677"/>
      <c r="J43" s="677"/>
      <c r="K43" s="677"/>
      <c r="L43" s="677"/>
      <c r="M43" s="677"/>
      <c r="N43" s="677"/>
      <c r="O43" s="677"/>
      <c r="P43" s="677"/>
      <c r="Q43" s="677"/>
      <c r="R43" s="677"/>
      <c r="S43" s="677"/>
      <c r="T43" s="677"/>
      <c r="U43" s="677"/>
    </row>
    <row r="44" spans="1:23" s="572" customFormat="1" x14ac:dyDescent="0.35">
      <c r="A44" s="672"/>
      <c r="B44" s="672"/>
      <c r="C44" s="677"/>
      <c r="D44" s="677"/>
      <c r="E44" s="677"/>
      <c r="F44" s="677"/>
      <c r="G44" s="677"/>
      <c r="H44" s="677"/>
      <c r="I44" s="677"/>
      <c r="J44" s="677"/>
      <c r="K44" s="677"/>
      <c r="L44" s="677"/>
      <c r="M44" s="677"/>
      <c r="N44" s="677"/>
      <c r="O44" s="677"/>
      <c r="P44" s="677"/>
      <c r="Q44" s="677"/>
      <c r="R44" s="677"/>
      <c r="S44" s="677"/>
      <c r="T44" s="677"/>
      <c r="U44" s="677"/>
    </row>
    <row r="45" spans="1:23" s="572" customFormat="1" x14ac:dyDescent="0.35">
      <c r="A45" s="674" t="s">
        <v>44</v>
      </c>
      <c r="B45" s="672" t="s">
        <v>118</v>
      </c>
      <c r="C45" s="677"/>
      <c r="D45" s="677"/>
      <c r="E45" s="677"/>
      <c r="F45" s="677"/>
      <c r="G45" s="677"/>
      <c r="H45" s="677"/>
      <c r="I45" s="677"/>
      <c r="J45" s="677"/>
      <c r="K45" s="677"/>
      <c r="L45" s="677"/>
      <c r="M45" s="677"/>
      <c r="N45" s="677"/>
      <c r="O45" s="677"/>
      <c r="P45" s="677"/>
      <c r="Q45" s="677"/>
      <c r="R45" s="677"/>
      <c r="S45" s="677"/>
      <c r="T45" s="677"/>
      <c r="U45" s="677"/>
    </row>
    <row r="46" spans="1:23" s="572" customFormat="1" x14ac:dyDescent="0.35">
      <c r="A46" s="672"/>
      <c r="B46" s="672" t="s">
        <v>977</v>
      </c>
      <c r="C46" s="677"/>
      <c r="D46" s="677"/>
      <c r="E46" s="677"/>
      <c r="F46" s="677"/>
      <c r="G46" s="677"/>
      <c r="H46" s="677"/>
      <c r="I46" s="677"/>
      <c r="J46" s="677"/>
      <c r="K46" s="677"/>
      <c r="L46" s="677"/>
      <c r="M46" s="677"/>
      <c r="N46" s="677"/>
      <c r="O46" s="677"/>
      <c r="P46" s="677"/>
      <c r="Q46" s="677"/>
      <c r="R46" s="677"/>
      <c r="S46" s="677"/>
      <c r="T46" s="677"/>
      <c r="U46" s="677"/>
    </row>
    <row r="47" spans="1:23" s="572" customFormat="1" x14ac:dyDescent="0.35">
      <c r="A47" s="672"/>
      <c r="B47" s="672" t="s">
        <v>978</v>
      </c>
      <c r="C47" s="672"/>
      <c r="D47" s="672"/>
      <c r="E47" s="672"/>
      <c r="F47" s="672"/>
      <c r="G47" s="672"/>
      <c r="H47" s="672"/>
      <c r="I47" s="672"/>
      <c r="J47" s="672"/>
      <c r="K47" s="672"/>
      <c r="L47" s="672"/>
      <c r="M47" s="672"/>
      <c r="N47" s="672"/>
      <c r="O47" s="672"/>
      <c r="P47" s="672"/>
      <c r="Q47" s="672"/>
      <c r="R47" s="672"/>
      <c r="S47" s="672"/>
      <c r="T47" s="672"/>
      <c r="U47" s="672"/>
    </row>
    <row r="48" spans="1:23" s="572" customFormat="1" x14ac:dyDescent="0.35">
      <c r="B48" s="672" t="s">
        <v>115</v>
      </c>
    </row>
    <row r="49" spans="2:2" s="572" customFormat="1" x14ac:dyDescent="0.35">
      <c r="B49" s="672" t="s">
        <v>976</v>
      </c>
    </row>
    <row r="50" spans="2:2" s="572" customFormat="1" x14ac:dyDescent="0.35">
      <c r="B50" s="664" t="s">
        <v>930</v>
      </c>
    </row>
  </sheetData>
  <mergeCells count="5">
    <mergeCell ref="C3:E3"/>
    <mergeCell ref="G3:I3"/>
    <mergeCell ref="K3:M3"/>
    <mergeCell ref="O3:Q3"/>
    <mergeCell ref="S3:U3"/>
  </mergeCells>
  <hyperlinks>
    <hyperlink ref="B50" r:id="rId1"/>
    <hyperlink ref="A2" location="'CHAPTER 1'!A1" display="Back to Table of Contents"/>
  </hyperlinks>
  <pageMargins left="0.7" right="0.7" top="0.75" bottom="0.75" header="0.3" footer="0.3"/>
  <pageSetup paperSize="9" scale="66" orientation="landscape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7" tint="0.59999389629810485"/>
    <pageSetUpPr fitToPage="1"/>
  </sheetPr>
  <dimension ref="A1"/>
  <sheetViews>
    <sheetView topLeftCell="A155" zoomScaleNormal="100" workbookViewId="0">
      <selection activeCell="O173" sqref="O173"/>
    </sheetView>
  </sheetViews>
  <sheetFormatPr defaultColWidth="9.140625" defaultRowHeight="12.75" x14ac:dyDescent="0.2"/>
  <cols>
    <col min="1" max="16384" width="9.140625" style="3"/>
  </cols>
  <sheetData>
    <row r="1" spans="1:1" ht="15" x14ac:dyDescent="0.3">
      <c r="A1" s="595" t="s">
        <v>1072</v>
      </c>
    </row>
  </sheetData>
  <hyperlinks>
    <hyperlink ref="A1" location="'CHAPTER 1'!A1" display="Back to Table of Contents"/>
  </hyperlinks>
  <pageMargins left="0.7" right="0.7" top="0.75" bottom="0.75" header="0.3" footer="0.3"/>
  <pageSetup paperSize="9" scale="32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theme="7" tint="0.39997558519241921"/>
    <pageSetUpPr fitToPage="1"/>
  </sheetPr>
  <dimension ref="A1:U50"/>
  <sheetViews>
    <sheetView showGridLines="0" zoomScaleNormal="100" workbookViewId="0">
      <pane ySplit="4" topLeftCell="A32" activePane="bottomLeft" state="frozen"/>
      <selection pane="bottomLeft" activeCell="U44" sqref="U44"/>
    </sheetView>
  </sheetViews>
  <sheetFormatPr defaultColWidth="9.140625" defaultRowHeight="15" x14ac:dyDescent="0.3"/>
  <cols>
    <col min="1" max="1" width="16.5703125" style="10" customWidth="1"/>
    <col min="2" max="2" width="6.28515625" style="10" customWidth="1"/>
    <col min="3" max="5" width="9.140625" style="10"/>
    <col min="6" max="6" width="4.5703125" style="10" customWidth="1"/>
    <col min="7" max="9" width="9.140625" style="10"/>
    <col min="10" max="10" width="4.5703125" style="10" customWidth="1"/>
    <col min="11" max="13" width="9.140625" style="10"/>
    <col min="14" max="14" width="4.7109375" style="10" customWidth="1"/>
    <col min="15" max="17" width="9.140625" style="10"/>
    <col min="18" max="18" width="6" style="10" customWidth="1"/>
    <col min="19" max="16384" width="9.140625" style="10"/>
  </cols>
  <sheetData>
    <row r="1" spans="1:21" s="38" customFormat="1" ht="18" x14ac:dyDescent="0.35">
      <c r="A1" s="36" t="s">
        <v>1062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</row>
    <row r="2" spans="1:21" x14ac:dyDescent="0.3">
      <c r="A2" s="595" t="s">
        <v>1072</v>
      </c>
      <c r="C2" s="117"/>
      <c r="U2" s="117"/>
    </row>
    <row r="3" spans="1:21" x14ac:dyDescent="0.3">
      <c r="A3" s="261"/>
      <c r="B3" s="261"/>
      <c r="C3" s="1070" t="s">
        <v>85</v>
      </c>
      <c r="D3" s="1070"/>
      <c r="E3" s="1070"/>
      <c r="F3" s="261"/>
      <c r="G3" s="1071" t="s">
        <v>47</v>
      </c>
      <c r="H3" s="1071"/>
      <c r="I3" s="1071"/>
      <c r="J3" s="261"/>
      <c r="K3" s="1071" t="s">
        <v>48</v>
      </c>
      <c r="L3" s="1071"/>
      <c r="M3" s="1071"/>
      <c r="N3" s="261"/>
      <c r="O3" s="1071" t="s">
        <v>49</v>
      </c>
      <c r="P3" s="1071"/>
      <c r="Q3" s="1071"/>
      <c r="R3" s="261"/>
      <c r="S3" s="1071" t="s">
        <v>56</v>
      </c>
      <c r="T3" s="1071"/>
      <c r="U3" s="1071"/>
    </row>
    <row r="4" spans="1:21" x14ac:dyDescent="0.3">
      <c r="A4" s="263" t="s">
        <v>86</v>
      </c>
      <c r="B4" s="264"/>
      <c r="C4" s="265" t="s">
        <v>66</v>
      </c>
      <c r="D4" s="265" t="s">
        <v>65</v>
      </c>
      <c r="E4" s="266" t="s">
        <v>87</v>
      </c>
      <c r="F4" s="263"/>
      <c r="G4" s="263" t="s">
        <v>66</v>
      </c>
      <c r="H4" s="263" t="s">
        <v>65</v>
      </c>
      <c r="I4" s="265" t="s">
        <v>87</v>
      </c>
      <c r="J4" s="267"/>
      <c r="K4" s="263" t="s">
        <v>66</v>
      </c>
      <c r="L4" s="263" t="s">
        <v>65</v>
      </c>
      <c r="M4" s="265" t="s">
        <v>87</v>
      </c>
      <c r="N4" s="267"/>
      <c r="O4" s="263" t="s">
        <v>66</v>
      </c>
      <c r="P4" s="263" t="s">
        <v>65</v>
      </c>
      <c r="Q4" s="265" t="s">
        <v>87</v>
      </c>
      <c r="R4" s="267"/>
      <c r="S4" s="263" t="s">
        <v>66</v>
      </c>
      <c r="T4" s="263" t="s">
        <v>65</v>
      </c>
      <c r="U4" s="265" t="s">
        <v>87</v>
      </c>
    </row>
    <row r="5" spans="1:21" x14ac:dyDescent="0.3">
      <c r="A5" s="268">
        <v>1969</v>
      </c>
      <c r="B5" s="269"/>
      <c r="C5" s="311">
        <v>317.52449999999999</v>
      </c>
      <c r="D5" s="311">
        <v>289.62810000000002</v>
      </c>
      <c r="E5" s="312">
        <v>301.09769999999997</v>
      </c>
      <c r="F5" s="272"/>
      <c r="G5" s="272">
        <v>306.97649999999999</v>
      </c>
      <c r="H5" s="272">
        <v>278.04309999999998</v>
      </c>
      <c r="I5" s="270">
        <v>289.95089999999999</v>
      </c>
      <c r="J5" s="272"/>
      <c r="K5" s="272">
        <v>344.11239999999998</v>
      </c>
      <c r="L5" s="272">
        <v>329.82889999999998</v>
      </c>
      <c r="M5" s="270">
        <v>337.16180000000003</v>
      </c>
      <c r="N5" s="272"/>
      <c r="O5" s="272">
        <v>399.6352</v>
      </c>
      <c r="P5" s="272">
        <v>373.2867</v>
      </c>
      <c r="Q5" s="270">
        <v>383.60840000000002</v>
      </c>
      <c r="R5" s="272"/>
      <c r="S5" s="313">
        <v>333.78399999999999</v>
      </c>
      <c r="T5" s="313">
        <v>326.79259999999999</v>
      </c>
      <c r="U5" s="311">
        <v>330.26339999999999</v>
      </c>
    </row>
    <row r="6" spans="1:21" x14ac:dyDescent="0.3">
      <c r="A6" s="273">
        <v>1971</v>
      </c>
      <c r="B6" s="274"/>
      <c r="C6" s="314">
        <v>308.18180000000001</v>
      </c>
      <c r="D6" s="314">
        <v>277.34699999999998</v>
      </c>
      <c r="E6" s="315">
        <v>289.59589999999997</v>
      </c>
      <c r="F6" s="277"/>
      <c r="G6" s="277">
        <v>297.45830000000001</v>
      </c>
      <c r="H6" s="277">
        <v>267.57749999999999</v>
      </c>
      <c r="I6" s="275">
        <v>279.50979999999998</v>
      </c>
      <c r="J6" s="277"/>
      <c r="K6" s="277">
        <v>322.37389999999999</v>
      </c>
      <c r="L6" s="277">
        <v>298.8091</v>
      </c>
      <c r="M6" s="275">
        <v>310.3279</v>
      </c>
      <c r="N6" s="277"/>
      <c r="O6" s="277">
        <v>382.53579999999999</v>
      </c>
      <c r="P6" s="277">
        <v>345.65750000000003</v>
      </c>
      <c r="Q6" s="275">
        <v>359.80950000000001</v>
      </c>
      <c r="R6" s="277"/>
      <c r="S6" s="316">
        <v>385.98489999999998</v>
      </c>
      <c r="T6" s="316">
        <v>344.63850000000002</v>
      </c>
      <c r="U6" s="314">
        <v>359.52870000000001</v>
      </c>
    </row>
    <row r="7" spans="1:21" x14ac:dyDescent="0.3">
      <c r="A7" s="273">
        <v>1973</v>
      </c>
      <c r="B7" s="274"/>
      <c r="C7" s="314">
        <v>303.64139999999998</v>
      </c>
      <c r="D7" s="314">
        <v>272.7011</v>
      </c>
      <c r="E7" s="315">
        <v>285.3073</v>
      </c>
      <c r="F7" s="277"/>
      <c r="G7" s="277">
        <v>289.9443</v>
      </c>
      <c r="H7" s="277">
        <v>262.8578</v>
      </c>
      <c r="I7" s="275">
        <v>274.24919999999997</v>
      </c>
      <c r="J7" s="277"/>
      <c r="K7" s="277">
        <v>333.07679999999999</v>
      </c>
      <c r="L7" s="277">
        <v>290.18540000000002</v>
      </c>
      <c r="M7" s="275">
        <v>306.41759999999999</v>
      </c>
      <c r="N7" s="277"/>
      <c r="O7" s="277">
        <v>392.02519999999998</v>
      </c>
      <c r="P7" s="277">
        <v>346.40690000000001</v>
      </c>
      <c r="Q7" s="275">
        <v>364.66329999999999</v>
      </c>
      <c r="R7" s="277"/>
      <c r="S7" s="316">
        <v>413.26</v>
      </c>
      <c r="T7" s="316">
        <v>333.09100000000001</v>
      </c>
      <c r="U7" s="314">
        <v>360.21010000000001</v>
      </c>
    </row>
    <row r="8" spans="1:21" x14ac:dyDescent="0.3">
      <c r="A8" s="273">
        <v>1975</v>
      </c>
      <c r="B8" s="274"/>
      <c r="C8" s="314">
        <v>279.3433</v>
      </c>
      <c r="D8" s="314">
        <v>254.75309999999999</v>
      </c>
      <c r="E8" s="315">
        <v>265.6069</v>
      </c>
      <c r="F8" s="277"/>
      <c r="G8" s="277">
        <v>268.29419999999999</v>
      </c>
      <c r="H8" s="277">
        <v>245.25630000000001</v>
      </c>
      <c r="I8" s="275">
        <v>255.53129999999999</v>
      </c>
      <c r="J8" s="277"/>
      <c r="K8" s="277">
        <v>298.25740000000002</v>
      </c>
      <c r="L8" s="277">
        <v>274.49200000000002</v>
      </c>
      <c r="M8" s="275">
        <v>286.39330000000001</v>
      </c>
      <c r="N8" s="277"/>
      <c r="O8" s="277">
        <v>364.48989999999998</v>
      </c>
      <c r="P8" s="277">
        <v>322.55869999999999</v>
      </c>
      <c r="Q8" s="275">
        <v>339.20179999999999</v>
      </c>
      <c r="R8" s="277"/>
      <c r="S8" s="316">
        <v>327.58760000000001</v>
      </c>
      <c r="T8" s="316">
        <v>312.89139999999998</v>
      </c>
      <c r="U8" s="314">
        <v>319.99349999999998</v>
      </c>
    </row>
    <row r="9" spans="1:21" x14ac:dyDescent="0.3">
      <c r="A9" s="273">
        <v>1977</v>
      </c>
      <c r="B9" s="274"/>
      <c r="C9" s="314">
        <v>252.5966</v>
      </c>
      <c r="D9" s="314">
        <v>235.65860000000001</v>
      </c>
      <c r="E9" s="315">
        <v>243.89340000000001</v>
      </c>
      <c r="F9" s="277"/>
      <c r="G9" s="277">
        <v>242.94669999999999</v>
      </c>
      <c r="H9" s="277">
        <v>226.85749999999999</v>
      </c>
      <c r="I9" s="275">
        <v>234.96260000000001</v>
      </c>
      <c r="J9" s="277"/>
      <c r="K9" s="277">
        <v>266.58980000000003</v>
      </c>
      <c r="L9" s="277">
        <v>271.72280000000001</v>
      </c>
      <c r="M9" s="275">
        <v>273.11989999999997</v>
      </c>
      <c r="N9" s="277"/>
      <c r="O9" s="277">
        <v>316.78879999999998</v>
      </c>
      <c r="P9" s="277">
        <v>281.88209999999998</v>
      </c>
      <c r="Q9" s="275">
        <v>294.76490000000001</v>
      </c>
      <c r="R9" s="277"/>
      <c r="S9" s="316">
        <v>344.16320000000002</v>
      </c>
      <c r="T9" s="316">
        <v>314.01729999999998</v>
      </c>
      <c r="U9" s="314">
        <v>325.30200000000002</v>
      </c>
    </row>
    <row r="10" spans="1:21" x14ac:dyDescent="0.3">
      <c r="A10" s="273">
        <v>1979</v>
      </c>
      <c r="B10" s="274"/>
      <c r="C10" s="314">
        <v>254.07560000000001</v>
      </c>
      <c r="D10" s="314">
        <v>232.09800000000001</v>
      </c>
      <c r="E10" s="315">
        <v>242.07730000000001</v>
      </c>
      <c r="F10" s="277"/>
      <c r="G10" s="277">
        <v>242.61869999999999</v>
      </c>
      <c r="H10" s="277">
        <v>222.71360000000001</v>
      </c>
      <c r="I10" s="275">
        <v>232.08969999999999</v>
      </c>
      <c r="J10" s="277"/>
      <c r="K10" s="277">
        <v>274.11919999999998</v>
      </c>
      <c r="L10" s="277">
        <v>256.49700000000001</v>
      </c>
      <c r="M10" s="275">
        <v>265.6456</v>
      </c>
      <c r="N10" s="277"/>
      <c r="O10" s="277">
        <v>334.70319999999998</v>
      </c>
      <c r="P10" s="277">
        <v>298.2561</v>
      </c>
      <c r="Q10" s="275">
        <v>312.52620000000002</v>
      </c>
      <c r="R10" s="277"/>
      <c r="S10" s="316">
        <v>340.66579999999999</v>
      </c>
      <c r="T10" s="316">
        <v>276.87889999999999</v>
      </c>
      <c r="U10" s="314">
        <v>299.62720000000002</v>
      </c>
    </row>
    <row r="11" spans="1:21" x14ac:dyDescent="0.3">
      <c r="A11" s="273">
        <v>1981</v>
      </c>
      <c r="B11" s="274"/>
      <c r="C11" s="314">
        <v>229.0026</v>
      </c>
      <c r="D11" s="314">
        <v>210.339</v>
      </c>
      <c r="E11" s="315">
        <v>219.18709999999999</v>
      </c>
      <c r="F11" s="277"/>
      <c r="G11" s="277">
        <v>220.0419</v>
      </c>
      <c r="H11" s="277">
        <v>201.3562</v>
      </c>
      <c r="I11" s="275">
        <v>210.125</v>
      </c>
      <c r="J11" s="277"/>
      <c r="K11" s="277">
        <v>245.2106</v>
      </c>
      <c r="L11" s="277">
        <v>233.49680000000001</v>
      </c>
      <c r="M11" s="275">
        <v>240.59530000000001</v>
      </c>
      <c r="N11" s="277"/>
      <c r="O11" s="277">
        <v>307.95999999999998</v>
      </c>
      <c r="P11" s="277">
        <v>273.18189999999998</v>
      </c>
      <c r="Q11" s="275">
        <v>287.16059999999999</v>
      </c>
      <c r="R11" s="277"/>
      <c r="S11" s="316">
        <v>240.11009999999999</v>
      </c>
      <c r="T11" s="316">
        <v>252.6917</v>
      </c>
      <c r="U11" s="314">
        <v>252.16220000000001</v>
      </c>
    </row>
    <row r="12" spans="1:21" x14ac:dyDescent="0.3">
      <c r="A12" s="273">
        <v>1983</v>
      </c>
      <c r="B12" s="274"/>
      <c r="C12" s="314">
        <v>213.00139999999999</v>
      </c>
      <c r="D12" s="314">
        <v>198.8023</v>
      </c>
      <c r="E12" s="315">
        <v>206.143</v>
      </c>
      <c r="F12" s="277"/>
      <c r="G12" s="277">
        <v>205.75640000000001</v>
      </c>
      <c r="H12" s="277">
        <v>191.0855</v>
      </c>
      <c r="I12" s="275">
        <v>198.589</v>
      </c>
      <c r="J12" s="277"/>
      <c r="K12" s="277">
        <v>228.0592</v>
      </c>
      <c r="L12" s="277">
        <v>213.95</v>
      </c>
      <c r="M12" s="275">
        <v>221.09630000000001</v>
      </c>
      <c r="N12" s="277"/>
      <c r="O12" s="277">
        <v>272.34550000000002</v>
      </c>
      <c r="P12" s="277">
        <v>255.00890000000001</v>
      </c>
      <c r="Q12" s="275">
        <v>263.84039999999999</v>
      </c>
      <c r="R12" s="277"/>
      <c r="S12" s="316">
        <v>235.16059999999999</v>
      </c>
      <c r="T12" s="316">
        <v>238.01320000000001</v>
      </c>
      <c r="U12" s="314">
        <v>238.32660000000001</v>
      </c>
    </row>
    <row r="13" spans="1:21" x14ac:dyDescent="0.3">
      <c r="A13" s="273">
        <v>1985</v>
      </c>
      <c r="B13" s="274"/>
      <c r="C13" s="314">
        <v>223.54650000000001</v>
      </c>
      <c r="D13" s="314">
        <v>203.69659999999999</v>
      </c>
      <c r="E13" s="315">
        <v>212.9306</v>
      </c>
      <c r="F13" s="277"/>
      <c r="G13" s="277">
        <v>218.58189999999999</v>
      </c>
      <c r="H13" s="277">
        <v>199.3091</v>
      </c>
      <c r="I13" s="275">
        <v>208.38489999999999</v>
      </c>
      <c r="J13" s="277"/>
      <c r="K13" s="277">
        <v>227.53100000000001</v>
      </c>
      <c r="L13" s="277">
        <v>220.02860000000001</v>
      </c>
      <c r="M13" s="275">
        <v>225.17179999999999</v>
      </c>
      <c r="N13" s="277"/>
      <c r="O13" s="277">
        <v>272.45389999999998</v>
      </c>
      <c r="P13" s="277">
        <v>239.76339999999999</v>
      </c>
      <c r="Q13" s="275">
        <v>253.48070000000001</v>
      </c>
      <c r="R13" s="277"/>
      <c r="S13" s="316">
        <v>222.76499999999999</v>
      </c>
      <c r="T13" s="316">
        <v>189.33519999999999</v>
      </c>
      <c r="U13" s="314">
        <v>201.29750000000001</v>
      </c>
    </row>
    <row r="14" spans="1:21" x14ac:dyDescent="0.3">
      <c r="A14" s="273">
        <v>1987</v>
      </c>
      <c r="B14" s="274"/>
      <c r="C14" s="314">
        <v>202.9949</v>
      </c>
      <c r="D14" s="314">
        <v>188.60159999999999</v>
      </c>
      <c r="E14" s="315">
        <v>196.19450000000001</v>
      </c>
      <c r="F14" s="277"/>
      <c r="G14" s="277">
        <v>197.74359999999999</v>
      </c>
      <c r="H14" s="277">
        <v>183.72479999999999</v>
      </c>
      <c r="I14" s="275">
        <v>191.1908</v>
      </c>
      <c r="J14" s="277"/>
      <c r="K14" s="277">
        <v>209.46299999999999</v>
      </c>
      <c r="L14" s="277">
        <v>198.8974</v>
      </c>
      <c r="M14" s="275">
        <v>205.1095</v>
      </c>
      <c r="N14" s="277"/>
      <c r="O14" s="277">
        <v>254.6223</v>
      </c>
      <c r="P14" s="277">
        <v>229.07820000000001</v>
      </c>
      <c r="Q14" s="275">
        <v>240.19659999999999</v>
      </c>
      <c r="R14" s="277"/>
      <c r="S14" s="316">
        <v>202.20679999999999</v>
      </c>
      <c r="T14" s="316">
        <v>191.91120000000001</v>
      </c>
      <c r="U14" s="314">
        <v>198.4126</v>
      </c>
    </row>
    <row r="15" spans="1:21" x14ac:dyDescent="0.3">
      <c r="A15" s="273">
        <v>1989</v>
      </c>
      <c r="B15" s="274"/>
      <c r="C15" s="314">
        <v>195.40950000000001</v>
      </c>
      <c r="D15" s="314">
        <v>179.35040000000001</v>
      </c>
      <c r="E15" s="315">
        <v>186.7894</v>
      </c>
      <c r="F15" s="277"/>
      <c r="G15" s="277">
        <v>189.8871</v>
      </c>
      <c r="H15" s="277">
        <v>173.75479999999999</v>
      </c>
      <c r="I15" s="275">
        <v>181.136</v>
      </c>
      <c r="J15" s="277"/>
      <c r="K15" s="277">
        <v>193.8125</v>
      </c>
      <c r="L15" s="277">
        <v>187.03579999999999</v>
      </c>
      <c r="M15" s="275">
        <v>191.76859999999999</v>
      </c>
      <c r="N15" s="277"/>
      <c r="O15" s="277">
        <v>253.15369999999999</v>
      </c>
      <c r="P15" s="277">
        <v>227.7886</v>
      </c>
      <c r="Q15" s="275">
        <v>238.76849999999999</v>
      </c>
      <c r="R15" s="277"/>
      <c r="S15" s="316">
        <v>198.38290000000001</v>
      </c>
      <c r="T15" s="316">
        <v>183.6019</v>
      </c>
      <c r="U15" s="314">
        <v>190.8914</v>
      </c>
    </row>
    <row r="16" spans="1:21" x14ac:dyDescent="0.3">
      <c r="A16" s="273">
        <v>1991</v>
      </c>
      <c r="B16" s="274"/>
      <c r="C16" s="314">
        <v>192.0898</v>
      </c>
      <c r="D16" s="314">
        <v>173.98259999999999</v>
      </c>
      <c r="E16" s="315">
        <v>182.38929999999999</v>
      </c>
      <c r="F16" s="277"/>
      <c r="G16" s="277">
        <v>188.64070000000001</v>
      </c>
      <c r="H16" s="277">
        <v>170.09989999999999</v>
      </c>
      <c r="I16" s="275">
        <v>178.5926</v>
      </c>
      <c r="J16" s="277"/>
      <c r="K16" s="277">
        <v>194.2302</v>
      </c>
      <c r="L16" s="277">
        <v>174.90199999999999</v>
      </c>
      <c r="M16" s="275">
        <v>184.25069999999999</v>
      </c>
      <c r="N16" s="277"/>
      <c r="O16" s="277">
        <v>231.82169999999999</v>
      </c>
      <c r="P16" s="277">
        <v>211.49799999999999</v>
      </c>
      <c r="Q16" s="275">
        <v>221.08340000000001</v>
      </c>
      <c r="R16" s="277"/>
      <c r="S16" s="316">
        <v>172.01009999999999</v>
      </c>
      <c r="T16" s="316">
        <v>171.89680000000001</v>
      </c>
      <c r="U16" s="314">
        <v>173.7885</v>
      </c>
    </row>
    <row r="17" spans="1:21" x14ac:dyDescent="0.3">
      <c r="A17" s="273">
        <v>1993</v>
      </c>
      <c r="B17" s="274"/>
      <c r="C17" s="314">
        <v>167.255</v>
      </c>
      <c r="D17" s="314">
        <v>155.73500000000001</v>
      </c>
      <c r="E17" s="315">
        <v>161.64689999999999</v>
      </c>
      <c r="F17" s="277"/>
      <c r="G17" s="277">
        <v>159.8409</v>
      </c>
      <c r="H17" s="277">
        <v>148.84889999999999</v>
      </c>
      <c r="I17" s="275">
        <v>154.41</v>
      </c>
      <c r="J17" s="277"/>
      <c r="K17" s="277">
        <v>161.49760000000001</v>
      </c>
      <c r="L17" s="277">
        <v>156.21770000000001</v>
      </c>
      <c r="M17" s="275">
        <v>160.8683</v>
      </c>
      <c r="N17" s="277"/>
      <c r="O17" s="277">
        <v>240.6499</v>
      </c>
      <c r="P17" s="277">
        <v>221.64619999999999</v>
      </c>
      <c r="Q17" s="275">
        <v>230.87700000000001</v>
      </c>
      <c r="R17" s="277"/>
      <c r="S17" s="316">
        <v>201.37520000000001</v>
      </c>
      <c r="T17" s="316">
        <v>164.84129999999999</v>
      </c>
      <c r="U17" s="314">
        <v>180.37100000000001</v>
      </c>
    </row>
    <row r="18" spans="1:21" x14ac:dyDescent="0.3">
      <c r="A18" s="273">
        <v>1994</v>
      </c>
      <c r="B18" s="274"/>
      <c r="C18" s="275">
        <v>156.80554293043204</v>
      </c>
      <c r="D18" s="275">
        <v>147.77846955114799</v>
      </c>
      <c r="E18" s="276">
        <v>152.80843952630605</v>
      </c>
      <c r="F18" s="277"/>
      <c r="G18" s="278">
        <v>151.20427379490872</v>
      </c>
      <c r="H18" s="278">
        <v>141.3854087670089</v>
      </c>
      <c r="I18" s="275">
        <v>146.69279517112713</v>
      </c>
      <c r="J18" s="277"/>
      <c r="K18" s="277">
        <v>152.8311043423343</v>
      </c>
      <c r="L18" s="277">
        <v>151.71660059781601</v>
      </c>
      <c r="M18" s="275">
        <v>153.69571142773484</v>
      </c>
      <c r="N18" s="277"/>
      <c r="O18" s="277">
        <v>221.76143411160314</v>
      </c>
      <c r="P18" s="277">
        <v>207.59617442744491</v>
      </c>
      <c r="Q18" s="275">
        <v>214.87652619089835</v>
      </c>
      <c r="R18" s="277"/>
      <c r="S18" s="277">
        <v>174.80592466554992</v>
      </c>
      <c r="T18" s="277">
        <v>170.99994390297678</v>
      </c>
      <c r="U18" s="275">
        <v>173.78526683113799</v>
      </c>
    </row>
    <row r="19" spans="1:21" x14ac:dyDescent="0.3">
      <c r="A19" s="273">
        <v>1995</v>
      </c>
      <c r="B19" s="274"/>
      <c r="C19" s="275">
        <v>156.48719518177884</v>
      </c>
      <c r="D19" s="275">
        <v>147.30208964859051</v>
      </c>
      <c r="E19" s="276">
        <v>152.40755878920882</v>
      </c>
      <c r="F19" s="277"/>
      <c r="G19" s="278">
        <v>150.51672343213596</v>
      </c>
      <c r="H19" s="278">
        <v>141.23236529718019</v>
      </c>
      <c r="I19" s="275">
        <v>146.27790873049221</v>
      </c>
      <c r="J19" s="277"/>
      <c r="K19" s="277">
        <v>164.55533568075691</v>
      </c>
      <c r="L19" s="277">
        <v>152.95795933066617</v>
      </c>
      <c r="M19" s="275">
        <v>159.02351892539841</v>
      </c>
      <c r="N19" s="277"/>
      <c r="O19" s="277">
        <v>218.37190101531678</v>
      </c>
      <c r="P19" s="277">
        <v>205.95056163861275</v>
      </c>
      <c r="Q19" s="275">
        <v>213.18191703979571</v>
      </c>
      <c r="R19" s="277"/>
      <c r="S19" s="277">
        <v>174.06587873666501</v>
      </c>
      <c r="T19" s="277">
        <v>161.62677011981648</v>
      </c>
      <c r="U19" s="275">
        <v>167.79393681935369</v>
      </c>
    </row>
    <row r="20" spans="1:21" x14ac:dyDescent="0.3">
      <c r="A20" s="273">
        <v>1996</v>
      </c>
      <c r="B20" s="274"/>
      <c r="C20" s="275">
        <v>155.02409705667273</v>
      </c>
      <c r="D20" s="275">
        <v>145.04521143081956</v>
      </c>
      <c r="E20" s="276">
        <v>150.46018787723119</v>
      </c>
      <c r="F20" s="277"/>
      <c r="G20" s="278">
        <v>150.30715736962884</v>
      </c>
      <c r="H20" s="278">
        <v>140.79142461896294</v>
      </c>
      <c r="I20" s="275">
        <v>145.95761528426968</v>
      </c>
      <c r="J20" s="277"/>
      <c r="K20" s="277">
        <v>158.48475975601107</v>
      </c>
      <c r="L20" s="277">
        <v>152.89039616670161</v>
      </c>
      <c r="M20" s="275">
        <v>157.23189926661155</v>
      </c>
      <c r="N20" s="277"/>
      <c r="O20" s="277">
        <v>206.13464066480063</v>
      </c>
      <c r="P20" s="277">
        <v>183.4651833224579</v>
      </c>
      <c r="Q20" s="275">
        <v>194.01122021970019</v>
      </c>
      <c r="R20" s="277"/>
      <c r="S20" s="277">
        <v>162.80480923510984</v>
      </c>
      <c r="T20" s="277">
        <v>157.03105203941158</v>
      </c>
      <c r="U20" s="275">
        <v>160.66521390488086</v>
      </c>
    </row>
    <row r="21" spans="1:21" x14ac:dyDescent="0.3">
      <c r="A21" s="273">
        <v>1997</v>
      </c>
      <c r="B21" s="274"/>
      <c r="C21" s="275">
        <v>149.32619237938866</v>
      </c>
      <c r="D21" s="275">
        <v>138.64465912367638</v>
      </c>
      <c r="E21" s="276">
        <v>144.14125160419863</v>
      </c>
      <c r="F21" s="277"/>
      <c r="G21" s="278">
        <v>144.29806172736815</v>
      </c>
      <c r="H21" s="278">
        <v>134.63820486751928</v>
      </c>
      <c r="I21" s="275">
        <v>139.67393114427779</v>
      </c>
      <c r="J21" s="277"/>
      <c r="K21" s="277">
        <v>152.55511216240251</v>
      </c>
      <c r="L21" s="277">
        <v>141.64366041162805</v>
      </c>
      <c r="M21" s="275">
        <v>148.07336748503829</v>
      </c>
      <c r="N21" s="277"/>
      <c r="O21" s="277">
        <v>202.6983691570862</v>
      </c>
      <c r="P21" s="277">
        <v>178.56744861673616</v>
      </c>
      <c r="Q21" s="275">
        <v>189.22766287619825</v>
      </c>
      <c r="R21" s="277"/>
      <c r="S21" s="277">
        <v>171.37533163614106</v>
      </c>
      <c r="T21" s="277">
        <v>150.49079577080693</v>
      </c>
      <c r="U21" s="275">
        <v>158.96869082130686</v>
      </c>
    </row>
    <row r="22" spans="1:21" x14ac:dyDescent="0.3">
      <c r="A22" s="273">
        <v>1998</v>
      </c>
      <c r="B22" s="274"/>
      <c r="C22" s="275">
        <v>144.96033985896725</v>
      </c>
      <c r="D22" s="275">
        <v>137.10793675716567</v>
      </c>
      <c r="E22" s="276">
        <v>141.67570595116587</v>
      </c>
      <c r="F22" s="277"/>
      <c r="G22" s="278">
        <v>140.74173876082421</v>
      </c>
      <c r="H22" s="278">
        <v>132.98297149448405</v>
      </c>
      <c r="I22" s="275">
        <v>137.33397342899542</v>
      </c>
      <c r="J22" s="277"/>
      <c r="K22" s="277">
        <v>146.71905698674183</v>
      </c>
      <c r="L22" s="277">
        <v>141.54177065650271</v>
      </c>
      <c r="M22" s="275">
        <v>145.66990456244022</v>
      </c>
      <c r="N22" s="277"/>
      <c r="O22" s="277">
        <v>190.31858380696076</v>
      </c>
      <c r="P22" s="277">
        <v>176.87511162189855</v>
      </c>
      <c r="Q22" s="275">
        <v>185.33107533518628</v>
      </c>
      <c r="R22" s="277"/>
      <c r="S22" s="277">
        <v>153.45556800658963</v>
      </c>
      <c r="T22" s="277">
        <v>148.40391356656377</v>
      </c>
      <c r="U22" s="275">
        <v>153.03851586160405</v>
      </c>
    </row>
    <row r="23" spans="1:21" x14ac:dyDescent="0.3">
      <c r="A23" s="273">
        <v>1999</v>
      </c>
      <c r="B23" s="274"/>
      <c r="C23" s="275">
        <v>138.98085614695333</v>
      </c>
      <c r="D23" s="275">
        <v>134.0335129393689</v>
      </c>
      <c r="E23" s="276">
        <v>137.49548267581244</v>
      </c>
      <c r="F23" s="277"/>
      <c r="G23" s="278">
        <v>134.15578137303433</v>
      </c>
      <c r="H23" s="278">
        <v>129.71362374718728</v>
      </c>
      <c r="I23" s="275">
        <v>132.94458106141104</v>
      </c>
      <c r="J23" s="277"/>
      <c r="K23" s="277">
        <v>140.85607637435359</v>
      </c>
      <c r="L23" s="277">
        <v>136.07875042883464</v>
      </c>
      <c r="M23" s="275">
        <v>139.95349886587695</v>
      </c>
      <c r="N23" s="277"/>
      <c r="O23" s="277">
        <v>188.43778319982539</v>
      </c>
      <c r="P23" s="277">
        <v>174.12903360922718</v>
      </c>
      <c r="Q23" s="275">
        <v>181.60514420140169</v>
      </c>
      <c r="R23" s="277"/>
      <c r="S23" s="277">
        <v>164.65922599539675</v>
      </c>
      <c r="T23" s="277">
        <v>156.7554198372089</v>
      </c>
      <c r="U23" s="275">
        <v>160.6051219727523</v>
      </c>
    </row>
    <row r="24" spans="1:21" x14ac:dyDescent="0.3">
      <c r="A24" s="273">
        <v>2000</v>
      </c>
      <c r="B24" s="274"/>
      <c r="C24" s="275">
        <v>129.41328693774921</v>
      </c>
      <c r="D24" s="275">
        <v>124.43541696177907</v>
      </c>
      <c r="E24" s="276">
        <v>127.95777555772109</v>
      </c>
      <c r="F24" s="277"/>
      <c r="G24" s="278">
        <v>124.2095397855721</v>
      </c>
      <c r="H24" s="278">
        <v>119.66633815201219</v>
      </c>
      <c r="I24" s="275">
        <v>122.89011837691896</v>
      </c>
      <c r="J24" s="277"/>
      <c r="K24" s="277">
        <v>130.31398508098511</v>
      </c>
      <c r="L24" s="277">
        <v>127.39718001860697</v>
      </c>
      <c r="M24" s="275">
        <v>131.48860331749617</v>
      </c>
      <c r="N24" s="277"/>
      <c r="O24" s="277">
        <v>188.11979881798663</v>
      </c>
      <c r="P24" s="277">
        <v>170.20491780681851</v>
      </c>
      <c r="Q24" s="275">
        <v>178.86665474934122</v>
      </c>
      <c r="R24" s="277"/>
      <c r="S24" s="277">
        <v>134.09513187292143</v>
      </c>
      <c r="T24" s="277">
        <v>139.20161575300054</v>
      </c>
      <c r="U24" s="275">
        <v>140.64395566708447</v>
      </c>
    </row>
    <row r="25" spans="1:21" x14ac:dyDescent="0.3">
      <c r="A25" s="273">
        <v>2001</v>
      </c>
      <c r="B25" s="274"/>
      <c r="C25" s="275">
        <v>147.19436383512303</v>
      </c>
      <c r="D25" s="275">
        <v>135.43051740282269</v>
      </c>
      <c r="E25" s="276">
        <v>141.30408305733974</v>
      </c>
      <c r="F25" s="277"/>
      <c r="G25" s="277">
        <v>143.86121008271829</v>
      </c>
      <c r="H25" s="277">
        <v>131.95676460665774</v>
      </c>
      <c r="I25" s="275">
        <v>137.83156396234992</v>
      </c>
      <c r="J25" s="277"/>
      <c r="K25" s="277">
        <v>151.94699204852029</v>
      </c>
      <c r="L25" s="277">
        <v>142.80809148308526</v>
      </c>
      <c r="M25" s="275">
        <v>147.84263957875365</v>
      </c>
      <c r="N25" s="277"/>
      <c r="O25" s="277">
        <v>179.02355983977941</v>
      </c>
      <c r="P25" s="277">
        <v>164.82176239207104</v>
      </c>
      <c r="Q25" s="275">
        <v>171.79856531632092</v>
      </c>
      <c r="R25" s="277"/>
      <c r="S25" s="277">
        <v>150.71303393541692</v>
      </c>
      <c r="T25" s="277">
        <v>140.12124994527028</v>
      </c>
      <c r="U25" s="275">
        <v>146.39043270050126</v>
      </c>
    </row>
    <row r="26" spans="1:21" x14ac:dyDescent="0.3">
      <c r="A26" s="273">
        <v>2002</v>
      </c>
      <c r="B26" s="274"/>
      <c r="C26" s="275">
        <v>148.00250014321082</v>
      </c>
      <c r="D26" s="275">
        <v>135.53711968276389</v>
      </c>
      <c r="E26" s="276">
        <v>141.61667051735179</v>
      </c>
      <c r="F26" s="277"/>
      <c r="G26" s="277">
        <v>145.09653863972304</v>
      </c>
      <c r="H26" s="277">
        <v>131.2456967120761</v>
      </c>
      <c r="I26" s="275">
        <v>137.78753389090687</v>
      </c>
      <c r="J26" s="277"/>
      <c r="K26" s="277">
        <v>147.76110518372482</v>
      </c>
      <c r="L26" s="277">
        <v>145.05906659183938</v>
      </c>
      <c r="M26" s="275">
        <v>148.01129227094464</v>
      </c>
      <c r="N26" s="277"/>
      <c r="O26" s="277">
        <v>181.60206224169397</v>
      </c>
      <c r="P26" s="277">
        <v>172.29316957624752</v>
      </c>
      <c r="Q26" s="275">
        <v>177.38911219533577</v>
      </c>
      <c r="R26" s="277"/>
      <c r="S26" s="277">
        <v>147.11201532961761</v>
      </c>
      <c r="T26" s="277">
        <v>141.7226498369412</v>
      </c>
      <c r="U26" s="275">
        <v>145.46505334115935</v>
      </c>
    </row>
    <row r="27" spans="1:21" x14ac:dyDescent="0.3">
      <c r="A27" s="273">
        <v>2003</v>
      </c>
      <c r="B27" s="274"/>
      <c r="C27" s="275">
        <v>142.11225364122819</v>
      </c>
      <c r="D27" s="275">
        <v>132.11988870518982</v>
      </c>
      <c r="E27" s="276">
        <v>137.37071150126576</v>
      </c>
      <c r="F27" s="277"/>
      <c r="G27" s="277">
        <v>137.89106301039089</v>
      </c>
      <c r="H27" s="277">
        <v>128.75236035606406</v>
      </c>
      <c r="I27" s="275">
        <v>133.70389934934161</v>
      </c>
      <c r="J27" s="277"/>
      <c r="K27" s="277">
        <v>155.8709171229886</v>
      </c>
      <c r="L27" s="277">
        <v>136.74624115168962</v>
      </c>
      <c r="M27" s="275">
        <v>144.99458879413058</v>
      </c>
      <c r="N27" s="277"/>
      <c r="O27" s="277">
        <v>179.84916544077902</v>
      </c>
      <c r="P27" s="277">
        <v>163.77386554574511</v>
      </c>
      <c r="Q27" s="275">
        <v>170.91238377305865</v>
      </c>
      <c r="R27" s="277"/>
      <c r="S27" s="277">
        <v>145.67801411889806</v>
      </c>
      <c r="T27" s="277">
        <v>134.7094156871897</v>
      </c>
      <c r="U27" s="275">
        <v>140.45311143934191</v>
      </c>
    </row>
    <row r="28" spans="1:21" x14ac:dyDescent="0.3">
      <c r="A28" s="273">
        <v>2004</v>
      </c>
      <c r="B28" s="274"/>
      <c r="C28" s="275">
        <v>128.63209640835348</v>
      </c>
      <c r="D28" s="275">
        <v>120.59089614747565</v>
      </c>
      <c r="E28" s="276">
        <v>125.00686646437146</v>
      </c>
      <c r="F28" s="277"/>
      <c r="G28" s="277">
        <v>125.26627150443078</v>
      </c>
      <c r="H28" s="277">
        <v>117.00199121561401</v>
      </c>
      <c r="I28" s="275">
        <v>121.47607277740093</v>
      </c>
      <c r="J28" s="277"/>
      <c r="K28" s="277">
        <v>124.17502916592832</v>
      </c>
      <c r="L28" s="277">
        <v>126.70128661828475</v>
      </c>
      <c r="M28" s="275">
        <v>127.76596632693838</v>
      </c>
      <c r="N28" s="277"/>
      <c r="O28" s="277">
        <v>169.00720392071389</v>
      </c>
      <c r="P28" s="277">
        <v>153.44526582077572</v>
      </c>
      <c r="Q28" s="275">
        <v>160.41430227116115</v>
      </c>
      <c r="R28" s="277"/>
      <c r="S28" s="277">
        <v>135.60647313929431</v>
      </c>
      <c r="T28" s="277">
        <v>124.42125120362857</v>
      </c>
      <c r="U28" s="275">
        <v>129.02946065600034</v>
      </c>
    </row>
    <row r="29" spans="1:21" x14ac:dyDescent="0.3">
      <c r="A29" s="273">
        <v>2005</v>
      </c>
      <c r="B29" s="274"/>
      <c r="C29" s="275">
        <v>119.70666341150692</v>
      </c>
      <c r="D29" s="275">
        <v>113.62197029528109</v>
      </c>
      <c r="E29" s="276">
        <v>117.20330617561152</v>
      </c>
      <c r="F29" s="277"/>
      <c r="G29" s="277">
        <v>116.9147667524369</v>
      </c>
      <c r="H29" s="277">
        <v>110.73443657652183</v>
      </c>
      <c r="I29" s="275">
        <v>114.25088431524537</v>
      </c>
      <c r="J29" s="277"/>
      <c r="K29" s="277">
        <v>122.36456574349999</v>
      </c>
      <c r="L29" s="277">
        <v>115.40977380106962</v>
      </c>
      <c r="M29" s="275">
        <v>119.85238636918186</v>
      </c>
      <c r="N29" s="277"/>
      <c r="O29" s="277">
        <v>149.57767507171559</v>
      </c>
      <c r="P29" s="277">
        <v>144.14470170833448</v>
      </c>
      <c r="Q29" s="275">
        <v>148.18891632247298</v>
      </c>
      <c r="R29" s="277"/>
      <c r="S29" s="277">
        <v>117.26611320457805</v>
      </c>
      <c r="T29" s="277">
        <v>110.04743039899179</v>
      </c>
      <c r="U29" s="275">
        <v>114.37890572098792</v>
      </c>
    </row>
    <row r="30" spans="1:21" x14ac:dyDescent="0.3">
      <c r="A30" s="273">
        <v>2006</v>
      </c>
      <c r="B30" s="274"/>
      <c r="C30" s="275">
        <v>114.27102041092887</v>
      </c>
      <c r="D30" s="275">
        <v>105.94682264353092</v>
      </c>
      <c r="E30" s="276">
        <v>110.21487222409621</v>
      </c>
      <c r="F30" s="277"/>
      <c r="G30" s="277">
        <v>111.41124473044958</v>
      </c>
      <c r="H30" s="277">
        <v>103.27152172348552</v>
      </c>
      <c r="I30" s="275">
        <v>107.41183003957005</v>
      </c>
      <c r="J30" s="277"/>
      <c r="K30" s="277">
        <v>121.77145287577984</v>
      </c>
      <c r="L30" s="277">
        <v>108.78556564393729</v>
      </c>
      <c r="M30" s="275">
        <v>114.37084429431528</v>
      </c>
      <c r="N30" s="277"/>
      <c r="O30" s="277">
        <v>139.44448636398477</v>
      </c>
      <c r="P30" s="277">
        <v>131.12443926605337</v>
      </c>
      <c r="Q30" s="275">
        <v>136.101566480277</v>
      </c>
      <c r="R30" s="277"/>
      <c r="S30" s="277">
        <v>116.9916828095181</v>
      </c>
      <c r="T30" s="277">
        <v>109.01189218992114</v>
      </c>
      <c r="U30" s="275">
        <v>113.74718148305757</v>
      </c>
    </row>
    <row r="31" spans="1:21" x14ac:dyDescent="0.3">
      <c r="A31" s="273">
        <v>2007</v>
      </c>
      <c r="B31" s="274"/>
      <c r="C31" s="275">
        <v>106.91167379957612</v>
      </c>
      <c r="D31" s="275">
        <v>101.60744165075342</v>
      </c>
      <c r="E31" s="276">
        <v>104.74919210108615</v>
      </c>
      <c r="F31" s="277"/>
      <c r="G31" s="277">
        <v>103.60744874597535</v>
      </c>
      <c r="H31" s="277">
        <v>98.80970236868248</v>
      </c>
      <c r="I31" s="275">
        <v>101.73026965792336</v>
      </c>
      <c r="J31" s="277"/>
      <c r="K31" s="277">
        <v>112.9060797277545</v>
      </c>
      <c r="L31" s="277">
        <v>105.35234736339294</v>
      </c>
      <c r="M31" s="275">
        <v>109.61889439546988</v>
      </c>
      <c r="N31" s="277"/>
      <c r="O31" s="277">
        <v>136.97381539765675</v>
      </c>
      <c r="P31" s="277">
        <v>126.14432709873715</v>
      </c>
      <c r="Q31" s="275">
        <v>131.53645974161441</v>
      </c>
      <c r="R31" s="277"/>
      <c r="S31" s="277">
        <v>115.92081731914959</v>
      </c>
      <c r="T31" s="277">
        <v>109.1742745688058</v>
      </c>
      <c r="U31" s="275">
        <v>111.89870267684856</v>
      </c>
    </row>
    <row r="32" spans="1:21" x14ac:dyDescent="0.3">
      <c r="A32" s="273">
        <v>2008</v>
      </c>
      <c r="B32" s="274"/>
      <c r="C32" s="275">
        <v>105.18697979433108</v>
      </c>
      <c r="D32" s="275">
        <v>100.51799621355575</v>
      </c>
      <c r="E32" s="276">
        <v>103.44310515012668</v>
      </c>
      <c r="F32" s="277"/>
      <c r="G32" s="277">
        <v>102.43177425510954</v>
      </c>
      <c r="H32" s="277">
        <v>97.326331576337253</v>
      </c>
      <c r="I32" s="275">
        <v>100.37835222970938</v>
      </c>
      <c r="J32" s="277"/>
      <c r="K32" s="277">
        <v>105.66719988739897</v>
      </c>
      <c r="L32" s="277">
        <v>108.41318681119638</v>
      </c>
      <c r="M32" s="275">
        <v>108.71270201321136</v>
      </c>
      <c r="N32" s="277"/>
      <c r="O32" s="277">
        <v>132.12185781151715</v>
      </c>
      <c r="P32" s="277">
        <v>125.93059572455205</v>
      </c>
      <c r="Q32" s="275">
        <v>130.00426975289969</v>
      </c>
      <c r="R32" s="277"/>
      <c r="S32" s="277">
        <v>113.54302245443019</v>
      </c>
      <c r="T32" s="277">
        <v>106.60030327264361</v>
      </c>
      <c r="U32" s="275">
        <v>109.4089358857361</v>
      </c>
    </row>
    <row r="33" spans="1:21" x14ac:dyDescent="0.3">
      <c r="A33" s="273">
        <v>2009</v>
      </c>
      <c r="B33" s="274"/>
      <c r="C33" s="275">
        <v>96.016389342690218</v>
      </c>
      <c r="D33" s="275">
        <v>92.367354101048321</v>
      </c>
      <c r="E33" s="276">
        <v>94.835906264534458</v>
      </c>
      <c r="F33" s="277"/>
      <c r="G33" s="277">
        <v>93.883589819116423</v>
      </c>
      <c r="H33" s="277">
        <v>89.495625145292024</v>
      </c>
      <c r="I33" s="275">
        <v>92.193197174612749</v>
      </c>
      <c r="J33" s="277"/>
      <c r="K33" s="277">
        <v>99.76560533187741</v>
      </c>
      <c r="L33" s="277">
        <v>101.30650755997777</v>
      </c>
      <c r="M33" s="275">
        <v>102.00385340875114</v>
      </c>
      <c r="N33" s="277"/>
      <c r="O33" s="277">
        <v>117.17071752060741</v>
      </c>
      <c r="P33" s="277">
        <v>115.92149417876752</v>
      </c>
      <c r="Q33" s="275">
        <v>117.86807842518398</v>
      </c>
      <c r="R33" s="277"/>
      <c r="S33" s="277">
        <v>94.718177635599972</v>
      </c>
      <c r="T33" s="277">
        <v>93.777308344292663</v>
      </c>
      <c r="U33" s="275">
        <v>95.745867768339167</v>
      </c>
    </row>
    <row r="34" spans="1:21" x14ac:dyDescent="0.3">
      <c r="A34" s="273">
        <v>2010</v>
      </c>
      <c r="B34" s="274"/>
      <c r="C34" s="275">
        <v>93.996658834673298</v>
      </c>
      <c r="D34" s="275">
        <v>89.145610887936627</v>
      </c>
      <c r="E34" s="276">
        <v>92.024612417944155</v>
      </c>
      <c r="F34" s="277"/>
      <c r="G34" s="277">
        <v>91.437104807145815</v>
      </c>
      <c r="H34" s="277">
        <v>87.101875329474993</v>
      </c>
      <c r="I34" s="275">
        <v>89.763327936111949</v>
      </c>
      <c r="J34" s="277"/>
      <c r="K34" s="277">
        <v>100.60362447623828</v>
      </c>
      <c r="L34" s="277">
        <v>94.814616197739213</v>
      </c>
      <c r="M34" s="275">
        <v>97.684897413625151</v>
      </c>
      <c r="N34" s="277"/>
      <c r="O34" s="277">
        <v>114.824639288496</v>
      </c>
      <c r="P34" s="277">
        <v>104.81275292574587</v>
      </c>
      <c r="Q34" s="275">
        <v>109.93631794279304</v>
      </c>
      <c r="R34" s="277"/>
      <c r="S34" s="277">
        <v>100.30876743802929</v>
      </c>
      <c r="T34" s="277">
        <v>93.172996538877157</v>
      </c>
      <c r="U34" s="275">
        <v>97.05497005036311</v>
      </c>
    </row>
    <row r="35" spans="1:21" x14ac:dyDescent="0.3">
      <c r="A35" s="273">
        <v>2011</v>
      </c>
      <c r="B35" s="274"/>
      <c r="C35" s="275">
        <v>77.806493282278012</v>
      </c>
      <c r="D35" s="275">
        <v>73.433318737984308</v>
      </c>
      <c r="E35" s="276">
        <v>75.833759495588041</v>
      </c>
      <c r="F35" s="277"/>
      <c r="G35" s="277">
        <v>75.264931181208993</v>
      </c>
      <c r="H35" s="277">
        <v>70.355122243347566</v>
      </c>
      <c r="I35" s="275">
        <v>72.882333299108694</v>
      </c>
      <c r="J35" s="277"/>
      <c r="K35" s="277">
        <v>77.047224752021563</v>
      </c>
      <c r="L35" s="277">
        <v>75.074518732623019</v>
      </c>
      <c r="M35" s="275">
        <v>76.692871270809036</v>
      </c>
      <c r="N35" s="277"/>
      <c r="O35" s="277">
        <v>104.31331722037423</v>
      </c>
      <c r="P35" s="277">
        <v>101.17623369899441</v>
      </c>
      <c r="Q35" s="275">
        <v>103.65517443236476</v>
      </c>
      <c r="R35" s="277"/>
      <c r="S35" s="277">
        <v>81.740853650136884</v>
      </c>
      <c r="T35" s="277">
        <v>83.019347408041796</v>
      </c>
      <c r="U35" s="275">
        <v>84.265686238889714</v>
      </c>
    </row>
    <row r="36" spans="1:21" x14ac:dyDescent="0.3">
      <c r="A36" s="273">
        <v>2012</v>
      </c>
      <c r="B36" s="274"/>
      <c r="C36" s="275">
        <v>74.014283414283682</v>
      </c>
      <c r="D36" s="275">
        <v>72.065508158662652</v>
      </c>
      <c r="E36" s="276">
        <v>73.512931891536738</v>
      </c>
      <c r="F36" s="277"/>
      <c r="G36" s="277">
        <v>71.455554288589894</v>
      </c>
      <c r="H36" s="277">
        <v>69.123309621694588</v>
      </c>
      <c r="I36" s="275">
        <v>70.653977223488894</v>
      </c>
      <c r="J36" s="277"/>
      <c r="K36" s="277">
        <v>79.974795537958073</v>
      </c>
      <c r="L36" s="277">
        <v>74.178307019689584</v>
      </c>
      <c r="M36" s="275">
        <v>77.166023917866781</v>
      </c>
      <c r="N36" s="277"/>
      <c r="O36" s="277">
        <v>96.470033502330821</v>
      </c>
      <c r="P36" s="277">
        <v>98.335494048785606</v>
      </c>
      <c r="Q36" s="275">
        <v>98.933011356537236</v>
      </c>
      <c r="R36" s="277"/>
      <c r="S36" s="277">
        <v>76.963240425016977</v>
      </c>
      <c r="T36" s="277">
        <v>80.741942157750742</v>
      </c>
      <c r="U36" s="275">
        <v>80.553938076637607</v>
      </c>
    </row>
    <row r="37" spans="1:21" x14ac:dyDescent="0.3">
      <c r="A37" s="273">
        <v>2013</v>
      </c>
      <c r="B37" s="274"/>
      <c r="C37" s="275">
        <v>72.082679709581029</v>
      </c>
      <c r="D37" s="275">
        <v>68.003472358726711</v>
      </c>
      <c r="E37" s="276">
        <v>70.376719595726797</v>
      </c>
      <c r="F37" s="277"/>
      <c r="G37" s="277">
        <v>68.725131305210695</v>
      </c>
      <c r="H37" s="277">
        <v>65.076985521005724</v>
      </c>
      <c r="I37" s="275">
        <v>67.302235138901708</v>
      </c>
      <c r="J37" s="279"/>
      <c r="K37" s="277">
        <v>81.622652433606504</v>
      </c>
      <c r="L37" s="277">
        <v>70.780547286533235</v>
      </c>
      <c r="M37" s="275">
        <v>75.562052007074129</v>
      </c>
      <c r="N37" s="277"/>
      <c r="O37" s="277">
        <v>99.455342364500439</v>
      </c>
      <c r="P37" s="277">
        <v>93.494619911617519</v>
      </c>
      <c r="Q37" s="275">
        <v>96.532935752678739</v>
      </c>
      <c r="R37" s="277"/>
      <c r="S37" s="277">
        <v>81.50633220831925</v>
      </c>
      <c r="T37" s="277">
        <v>76.041655259244436</v>
      </c>
      <c r="U37" s="275">
        <v>78.726462998627028</v>
      </c>
    </row>
    <row r="38" spans="1:21" x14ac:dyDescent="0.3">
      <c r="A38" s="273">
        <v>2014</v>
      </c>
      <c r="B38" s="274"/>
      <c r="C38" s="275">
        <v>69.806458172563069</v>
      </c>
      <c r="D38" s="275">
        <v>63.978627986722657</v>
      </c>
      <c r="E38" s="276">
        <v>66.866668034520757</v>
      </c>
      <c r="F38" s="277"/>
      <c r="G38" s="277">
        <v>67.409180374199423</v>
      </c>
      <c r="H38" s="277">
        <v>61.313288930829216</v>
      </c>
      <c r="I38" s="275">
        <v>64.284499003661523</v>
      </c>
      <c r="J38" s="279"/>
      <c r="K38" s="277">
        <v>78.836219016932503</v>
      </c>
      <c r="L38" s="277">
        <v>71.364688370104631</v>
      </c>
      <c r="M38" s="275">
        <v>75.063522778353857</v>
      </c>
      <c r="N38" s="277"/>
      <c r="O38" s="277">
        <v>87.985329392787108</v>
      </c>
      <c r="P38" s="277">
        <v>85.922475250063087</v>
      </c>
      <c r="Q38" s="275">
        <v>87.4250451740985</v>
      </c>
      <c r="R38" s="277"/>
      <c r="S38" s="277">
        <v>75.801009980100446</v>
      </c>
      <c r="T38" s="277">
        <v>66.329782980014215</v>
      </c>
      <c r="U38" s="275">
        <v>70.945288039824007</v>
      </c>
    </row>
    <row r="39" spans="1:21" x14ac:dyDescent="0.3">
      <c r="A39" s="280">
        <v>2015</v>
      </c>
      <c r="B39" s="274"/>
      <c r="C39" s="282">
        <v>69.469627913708067</v>
      </c>
      <c r="D39" s="282">
        <v>65.156674168864896</v>
      </c>
      <c r="E39" s="283">
        <v>67.487033322604816</v>
      </c>
      <c r="F39" s="284"/>
      <c r="G39" s="284">
        <v>67.309137346576946</v>
      </c>
      <c r="H39" s="284">
        <v>62.692865966056651</v>
      </c>
      <c r="I39" s="282">
        <v>65.141917961912498</v>
      </c>
      <c r="J39" s="1032"/>
      <c r="K39" s="284">
        <v>68.284342196464422</v>
      </c>
      <c r="L39" s="284">
        <v>70.272511588289333</v>
      </c>
      <c r="M39" s="282">
        <v>69.923561881743282</v>
      </c>
      <c r="N39" s="284"/>
      <c r="O39" s="284">
        <v>92.099756091676824</v>
      </c>
      <c r="P39" s="284">
        <v>87.818614226841362</v>
      </c>
      <c r="Q39" s="282">
        <v>90.416259208147977</v>
      </c>
      <c r="R39" s="284"/>
      <c r="S39" s="284">
        <v>75.584745074139519</v>
      </c>
      <c r="T39" s="284">
        <v>63.945020928140764</v>
      </c>
      <c r="U39" s="282">
        <v>68.524629205248729</v>
      </c>
    </row>
    <row r="40" spans="1:21" x14ac:dyDescent="0.3">
      <c r="A40" s="280">
        <v>2016</v>
      </c>
      <c r="B40" s="261"/>
      <c r="C40" s="282">
        <v>65.174662096544353</v>
      </c>
      <c r="D40" s="282">
        <v>59.35647852766413</v>
      </c>
      <c r="E40" s="283">
        <v>62.185481993712479</v>
      </c>
      <c r="F40" s="284"/>
      <c r="G40" s="284">
        <v>62.729653109970648</v>
      </c>
      <c r="H40" s="284">
        <v>56.698712518319617</v>
      </c>
      <c r="I40" s="282">
        <v>59.593540211614112</v>
      </c>
      <c r="J40" s="1032"/>
      <c r="K40" s="284">
        <v>65.921377210373379</v>
      </c>
      <c r="L40" s="284">
        <v>65.615783893867615</v>
      </c>
      <c r="M40" s="282">
        <v>66.720287315291813</v>
      </c>
      <c r="N40" s="284"/>
      <c r="O40" s="284">
        <v>88.679395570095878</v>
      </c>
      <c r="P40" s="284">
        <v>81.596459161502963</v>
      </c>
      <c r="Q40" s="282">
        <v>84.874053024961242</v>
      </c>
      <c r="R40" s="284"/>
      <c r="S40" s="284">
        <v>74.139617413540961</v>
      </c>
      <c r="T40" s="284">
        <v>62.699505242902234</v>
      </c>
      <c r="U40" s="282">
        <v>67.486371192499902</v>
      </c>
    </row>
    <row r="41" spans="1:21" x14ac:dyDescent="0.3">
      <c r="A41" s="280">
        <v>2017</v>
      </c>
      <c r="B41" s="261"/>
      <c r="C41" s="282">
        <v>61.499910034728906</v>
      </c>
      <c r="D41" s="282">
        <v>56.854892561238863</v>
      </c>
      <c r="E41" s="283">
        <v>59.234259809502873</v>
      </c>
      <c r="F41" s="284"/>
      <c r="G41" s="284">
        <v>59.551015948940105</v>
      </c>
      <c r="H41" s="284">
        <v>54.68025494280014</v>
      </c>
      <c r="I41" s="282">
        <v>57.101282824669994</v>
      </c>
      <c r="J41" s="1032"/>
      <c r="K41" s="284">
        <v>59.704423705953545</v>
      </c>
      <c r="L41" s="284">
        <v>58.304499782010041</v>
      </c>
      <c r="M41" s="282">
        <v>59.928960749613942</v>
      </c>
      <c r="N41" s="284"/>
      <c r="O41" s="284">
        <v>81.119580372607558</v>
      </c>
      <c r="P41" s="284">
        <v>77.052185172956385</v>
      </c>
      <c r="Q41" s="282">
        <v>79.376605369528036</v>
      </c>
      <c r="R41" s="284"/>
      <c r="S41" s="284">
        <v>70.707007413285297</v>
      </c>
      <c r="T41" s="284">
        <v>61.497064913899202</v>
      </c>
      <c r="U41" s="282">
        <v>65.717356497713496</v>
      </c>
    </row>
    <row r="42" spans="1:21" ht="16.5" x14ac:dyDescent="0.3">
      <c r="A42" s="286"/>
      <c r="B42" s="286"/>
      <c r="C42" s="287"/>
      <c r="D42" s="287"/>
      <c r="E42" s="287"/>
      <c r="F42" s="287"/>
      <c r="G42" s="287"/>
      <c r="H42" s="287"/>
      <c r="I42" s="287"/>
      <c r="J42" s="287"/>
      <c r="K42" s="287"/>
      <c r="L42" s="287"/>
      <c r="M42" s="287"/>
      <c r="N42" s="287"/>
      <c r="O42" s="288"/>
      <c r="P42" s="288"/>
      <c r="Q42" s="288"/>
      <c r="R42" s="287"/>
      <c r="S42" s="287"/>
      <c r="T42" s="287"/>
      <c r="U42" s="287"/>
    </row>
    <row r="43" spans="1:21" s="572" customFormat="1" x14ac:dyDescent="0.35">
      <c r="A43" s="674" t="s">
        <v>88</v>
      </c>
      <c r="B43" s="672" t="s">
        <v>1140</v>
      </c>
      <c r="C43" s="672"/>
      <c r="D43" s="672"/>
      <c r="E43" s="672"/>
      <c r="F43" s="672"/>
      <c r="G43" s="672"/>
      <c r="H43" s="672"/>
      <c r="I43" s="672"/>
      <c r="J43" s="672"/>
      <c r="K43" s="672"/>
      <c r="L43" s="672"/>
      <c r="M43" s="672"/>
      <c r="N43" s="672"/>
      <c r="O43" s="672"/>
      <c r="P43" s="672"/>
      <c r="Q43" s="672"/>
      <c r="R43" s="672"/>
      <c r="S43" s="672"/>
      <c r="T43" s="672"/>
      <c r="U43" s="672"/>
    </row>
    <row r="44" spans="1:21" s="572" customFormat="1" x14ac:dyDescent="0.35">
      <c r="A44" s="672"/>
      <c r="B44" s="672"/>
      <c r="C44" s="672"/>
      <c r="D44" s="672"/>
      <c r="E44" s="672"/>
      <c r="F44" s="672"/>
      <c r="G44" s="672"/>
      <c r="H44" s="672"/>
      <c r="I44" s="672"/>
      <c r="J44" s="672"/>
      <c r="K44" s="672"/>
      <c r="L44" s="672"/>
      <c r="M44" s="672"/>
      <c r="N44" s="672"/>
      <c r="O44" s="672"/>
      <c r="P44" s="672"/>
      <c r="Q44" s="672"/>
      <c r="R44" s="672"/>
      <c r="S44" s="672"/>
      <c r="T44" s="672"/>
      <c r="U44" s="672"/>
    </row>
    <row r="45" spans="1:21" s="572" customFormat="1" x14ac:dyDescent="0.35">
      <c r="A45" s="674" t="s">
        <v>44</v>
      </c>
      <c r="B45" s="672" t="s">
        <v>118</v>
      </c>
      <c r="C45" s="672"/>
      <c r="D45" s="672"/>
      <c r="E45" s="672"/>
      <c r="F45" s="672"/>
      <c r="G45" s="672"/>
      <c r="H45" s="672"/>
      <c r="I45" s="672"/>
      <c r="J45" s="672"/>
      <c r="K45" s="672"/>
      <c r="L45" s="672"/>
      <c r="M45" s="672"/>
      <c r="N45" s="672"/>
      <c r="O45" s="672"/>
      <c r="P45" s="672"/>
      <c r="Q45" s="672"/>
      <c r="R45" s="672"/>
      <c r="S45" s="672"/>
      <c r="T45" s="672"/>
      <c r="U45" s="672"/>
    </row>
    <row r="46" spans="1:21" s="572" customFormat="1" x14ac:dyDescent="0.35">
      <c r="A46" s="672"/>
      <c r="B46" s="672" t="s">
        <v>977</v>
      </c>
      <c r="C46" s="672"/>
      <c r="D46" s="672"/>
      <c r="E46" s="672"/>
      <c r="F46" s="672"/>
      <c r="G46" s="672"/>
      <c r="H46" s="672"/>
      <c r="I46" s="672"/>
      <c r="J46" s="672"/>
      <c r="K46" s="672"/>
      <c r="L46" s="672"/>
      <c r="M46" s="672"/>
      <c r="N46" s="672"/>
      <c r="O46" s="672"/>
      <c r="P46" s="672"/>
      <c r="Q46" s="672"/>
      <c r="R46" s="672"/>
      <c r="S46" s="672"/>
      <c r="T46" s="672"/>
      <c r="U46" s="672"/>
    </row>
    <row r="47" spans="1:21" s="572" customFormat="1" x14ac:dyDescent="0.35">
      <c r="A47" s="672"/>
      <c r="B47" s="672" t="s">
        <v>978</v>
      </c>
      <c r="C47" s="672"/>
      <c r="D47" s="672"/>
      <c r="E47" s="672"/>
      <c r="F47" s="672"/>
      <c r="G47" s="672"/>
      <c r="H47" s="672"/>
      <c r="I47" s="672"/>
      <c r="J47" s="672"/>
      <c r="K47" s="672"/>
      <c r="L47" s="672"/>
      <c r="M47" s="672"/>
      <c r="N47" s="672"/>
      <c r="O47" s="672"/>
      <c r="P47" s="672"/>
      <c r="Q47" s="672"/>
      <c r="R47" s="672"/>
      <c r="S47" s="672"/>
      <c r="T47" s="672"/>
      <c r="U47" s="672"/>
    </row>
    <row r="48" spans="1:21" s="572" customFormat="1" x14ac:dyDescent="0.35">
      <c r="B48" s="672" t="s">
        <v>115</v>
      </c>
    </row>
    <row r="49" spans="2:2" s="572" customFormat="1" x14ac:dyDescent="0.35">
      <c r="B49" s="672" t="s">
        <v>976</v>
      </c>
    </row>
    <row r="50" spans="2:2" s="572" customFormat="1" x14ac:dyDescent="0.35">
      <c r="B50" s="664" t="s">
        <v>930</v>
      </c>
    </row>
  </sheetData>
  <mergeCells count="5">
    <mergeCell ref="C3:E3"/>
    <mergeCell ref="G3:I3"/>
    <mergeCell ref="K3:M3"/>
    <mergeCell ref="O3:Q3"/>
    <mergeCell ref="S3:U3"/>
  </mergeCells>
  <hyperlinks>
    <hyperlink ref="B50" r:id="rId1"/>
    <hyperlink ref="A2" location="'CHAPTER 1'!A1" display="Back to Table of Contents"/>
  </hyperlinks>
  <pageMargins left="0.7" right="0.7" top="0.75" bottom="0.75" header="0.3" footer="0.3"/>
  <pageSetup paperSize="9" scale="66" orientation="landscape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theme="7" tint="0.59999389629810485"/>
    <pageSetUpPr fitToPage="1"/>
  </sheetPr>
  <dimension ref="A1"/>
  <sheetViews>
    <sheetView showGridLines="0" zoomScaleNormal="100" workbookViewId="0">
      <selection sqref="A1:O191"/>
    </sheetView>
  </sheetViews>
  <sheetFormatPr defaultRowHeight="12.75" x14ac:dyDescent="0.2"/>
  <sheetData>
    <row r="1" spans="1:1" ht="15" x14ac:dyDescent="0.3">
      <c r="A1" s="595" t="s">
        <v>1072</v>
      </c>
    </row>
  </sheetData>
  <hyperlinks>
    <hyperlink ref="A1" location="'CHAPTER 1'!A1" display="Back to Table of Contents"/>
  </hyperlinks>
  <pageMargins left="0.7" right="0.7" top="0.75" bottom="0.75" header="0.3" footer="0.3"/>
  <pageSetup paperSize="9" scale="31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theme="7" tint="0.39997558519241921"/>
    <pageSetUpPr fitToPage="1"/>
  </sheetPr>
  <dimension ref="A1:U50"/>
  <sheetViews>
    <sheetView showGridLines="0" zoomScaleNormal="100" workbookViewId="0">
      <pane ySplit="4" topLeftCell="A29" activePane="bottomLeft" state="frozen"/>
      <selection pane="bottomLeft" activeCell="P43" sqref="P43"/>
    </sheetView>
  </sheetViews>
  <sheetFormatPr defaultColWidth="9.140625" defaultRowHeight="15" x14ac:dyDescent="0.3"/>
  <cols>
    <col min="1" max="1" width="17.42578125" style="10" customWidth="1"/>
    <col min="2" max="2" width="6.28515625" style="10" customWidth="1"/>
    <col min="3" max="5" width="9.140625" style="10"/>
    <col min="6" max="6" width="7.28515625" style="10" customWidth="1"/>
    <col min="7" max="9" width="9.140625" style="10"/>
    <col min="10" max="10" width="6" style="10" customWidth="1"/>
    <col min="11" max="13" width="9.140625" style="10"/>
    <col min="14" max="14" width="5.7109375" style="10" customWidth="1"/>
    <col min="15" max="17" width="9.140625" style="10"/>
    <col min="18" max="18" width="5.5703125" style="10" customWidth="1"/>
    <col min="19" max="16384" width="9.140625" style="10"/>
  </cols>
  <sheetData>
    <row r="1" spans="1:21" s="38" customFormat="1" ht="18" x14ac:dyDescent="0.35">
      <c r="A1" s="36" t="s">
        <v>1063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</row>
    <row r="2" spans="1:21" x14ac:dyDescent="0.3">
      <c r="A2" s="595" t="s">
        <v>1072</v>
      </c>
      <c r="C2" s="117"/>
      <c r="U2" s="117"/>
    </row>
    <row r="3" spans="1:21" x14ac:dyDescent="0.3">
      <c r="A3" s="261"/>
      <c r="B3" s="261"/>
      <c r="C3" s="1070" t="s">
        <v>85</v>
      </c>
      <c r="D3" s="1070"/>
      <c r="E3" s="1070"/>
      <c r="F3" s="261"/>
      <c r="G3" s="1071" t="s">
        <v>47</v>
      </c>
      <c r="H3" s="1071"/>
      <c r="I3" s="1071"/>
      <c r="J3" s="261"/>
      <c r="K3" s="1071" t="s">
        <v>48</v>
      </c>
      <c r="L3" s="1071"/>
      <c r="M3" s="1071"/>
      <c r="N3" s="261"/>
      <c r="O3" s="1071" t="s">
        <v>49</v>
      </c>
      <c r="P3" s="1071"/>
      <c r="Q3" s="1071"/>
      <c r="R3" s="261"/>
      <c r="S3" s="1071" t="s">
        <v>56</v>
      </c>
      <c r="T3" s="1071"/>
      <c r="U3" s="1071"/>
    </row>
    <row r="4" spans="1:21" x14ac:dyDescent="0.3">
      <c r="A4" s="263" t="s">
        <v>86</v>
      </c>
      <c r="B4" s="264"/>
      <c r="C4" s="265" t="s">
        <v>66</v>
      </c>
      <c r="D4" s="265" t="s">
        <v>65</v>
      </c>
      <c r="E4" s="266" t="s">
        <v>87</v>
      </c>
      <c r="F4" s="263"/>
      <c r="G4" s="263" t="s">
        <v>66</v>
      </c>
      <c r="H4" s="263" t="s">
        <v>65</v>
      </c>
      <c r="I4" s="265" t="s">
        <v>87</v>
      </c>
      <c r="J4" s="267"/>
      <c r="K4" s="263" t="s">
        <v>66</v>
      </c>
      <c r="L4" s="263" t="s">
        <v>65</v>
      </c>
      <c r="M4" s="265" t="s">
        <v>87</v>
      </c>
      <c r="N4" s="267"/>
      <c r="O4" s="263" t="s">
        <v>66</v>
      </c>
      <c r="P4" s="263" t="s">
        <v>65</v>
      </c>
      <c r="Q4" s="265" t="s">
        <v>87</v>
      </c>
      <c r="R4" s="267"/>
      <c r="S4" s="263" t="s">
        <v>66</v>
      </c>
      <c r="T4" s="263" t="s">
        <v>65</v>
      </c>
      <c r="U4" s="265" t="s">
        <v>87</v>
      </c>
    </row>
    <row r="5" spans="1:21" x14ac:dyDescent="0.3">
      <c r="A5" s="268">
        <v>1969</v>
      </c>
      <c r="B5" s="295"/>
      <c r="C5" s="317">
        <v>96.655109999999993</v>
      </c>
      <c r="D5" s="317">
        <v>75.974270000000004</v>
      </c>
      <c r="E5" s="318">
        <v>84.819509999999994</v>
      </c>
      <c r="F5" s="298"/>
      <c r="G5" s="298">
        <v>93.191299999999998</v>
      </c>
      <c r="H5" s="298">
        <v>71.588470000000001</v>
      </c>
      <c r="I5" s="296">
        <v>80.82253</v>
      </c>
      <c r="J5" s="298"/>
      <c r="K5" s="298">
        <v>108.8518</v>
      </c>
      <c r="L5" s="298">
        <v>89.144199999999998</v>
      </c>
      <c r="M5" s="296">
        <v>97.934820000000002</v>
      </c>
      <c r="N5" s="298"/>
      <c r="O5" s="298">
        <v>120.4529</v>
      </c>
      <c r="P5" s="298">
        <v>103.988</v>
      </c>
      <c r="Q5" s="296">
        <v>110.87690000000001</v>
      </c>
      <c r="R5" s="298"/>
      <c r="S5" s="319">
        <v>103.0467</v>
      </c>
      <c r="T5" s="319">
        <v>93.182040000000001</v>
      </c>
      <c r="U5" s="317">
        <v>97.482060000000004</v>
      </c>
    </row>
    <row r="6" spans="1:21" x14ac:dyDescent="0.3">
      <c r="A6" s="273">
        <v>1971</v>
      </c>
      <c r="B6" s="300"/>
      <c r="C6" s="320">
        <v>92.199569999999994</v>
      </c>
      <c r="D6" s="320">
        <v>71.779489999999996</v>
      </c>
      <c r="E6" s="321">
        <v>80.508579999999995</v>
      </c>
      <c r="F6" s="303"/>
      <c r="G6" s="303">
        <v>87.875209999999996</v>
      </c>
      <c r="H6" s="303">
        <v>67.825829999999996</v>
      </c>
      <c r="I6" s="301">
        <v>76.406270000000006</v>
      </c>
      <c r="J6" s="303"/>
      <c r="K6" s="303">
        <v>107.824</v>
      </c>
      <c r="L6" s="303">
        <v>79.920270000000002</v>
      </c>
      <c r="M6" s="301">
        <v>92.129909999999995</v>
      </c>
      <c r="N6" s="303"/>
      <c r="O6" s="303">
        <v>121.5035</v>
      </c>
      <c r="P6" s="303">
        <v>96.626000000000005</v>
      </c>
      <c r="Q6" s="301">
        <v>106.8111</v>
      </c>
      <c r="R6" s="303"/>
      <c r="S6" s="322">
        <v>101.80929999999999</v>
      </c>
      <c r="T6" s="322">
        <v>97.437730000000002</v>
      </c>
      <c r="U6" s="320">
        <v>99.584990000000005</v>
      </c>
    </row>
    <row r="7" spans="1:21" x14ac:dyDescent="0.3">
      <c r="A7" s="273">
        <v>1973</v>
      </c>
      <c r="B7" s="300"/>
      <c r="C7" s="320">
        <v>89.595249999999993</v>
      </c>
      <c r="D7" s="320">
        <v>68.183419999999998</v>
      </c>
      <c r="E7" s="321">
        <v>77.507810000000006</v>
      </c>
      <c r="F7" s="303"/>
      <c r="G7" s="303">
        <v>84.994950000000003</v>
      </c>
      <c r="H7" s="303">
        <v>64.380269999999996</v>
      </c>
      <c r="I7" s="301">
        <v>73.390180000000001</v>
      </c>
      <c r="J7" s="303"/>
      <c r="K7" s="303">
        <v>100.3828</v>
      </c>
      <c r="L7" s="303">
        <v>78.949929999999995</v>
      </c>
      <c r="M7" s="301">
        <v>88.340630000000004</v>
      </c>
      <c r="N7" s="303"/>
      <c r="O7" s="303">
        <v>122.471</v>
      </c>
      <c r="P7" s="303">
        <v>91.234480000000005</v>
      </c>
      <c r="Q7" s="301">
        <v>104.4212</v>
      </c>
      <c r="R7" s="303"/>
      <c r="S7" s="322">
        <v>107.49460000000001</v>
      </c>
      <c r="T7" s="322">
        <v>90.084010000000006</v>
      </c>
      <c r="U7" s="320">
        <v>97.551029999999997</v>
      </c>
    </row>
    <row r="8" spans="1:21" x14ac:dyDescent="0.3">
      <c r="A8" s="273">
        <v>1975</v>
      </c>
      <c r="B8" s="300"/>
      <c r="C8" s="320">
        <v>83.645300000000006</v>
      </c>
      <c r="D8" s="320">
        <v>62.839730000000003</v>
      </c>
      <c r="E8" s="321">
        <v>71.933970000000002</v>
      </c>
      <c r="F8" s="303"/>
      <c r="G8" s="303">
        <v>78.69699</v>
      </c>
      <c r="H8" s="303">
        <v>59.263260000000002</v>
      </c>
      <c r="I8" s="301">
        <v>67.794349999999994</v>
      </c>
      <c r="J8" s="303"/>
      <c r="K8" s="303">
        <v>97.89152</v>
      </c>
      <c r="L8" s="303">
        <v>68.893450000000001</v>
      </c>
      <c r="M8" s="301">
        <v>81.476590000000002</v>
      </c>
      <c r="N8" s="303"/>
      <c r="O8" s="303">
        <v>118.3691</v>
      </c>
      <c r="P8" s="303">
        <v>87.151920000000004</v>
      </c>
      <c r="Q8" s="301">
        <v>100.4254</v>
      </c>
      <c r="R8" s="303"/>
      <c r="S8" s="322">
        <v>99.262309999999999</v>
      </c>
      <c r="T8" s="322">
        <v>81.162090000000006</v>
      </c>
      <c r="U8" s="320">
        <v>88.954470000000001</v>
      </c>
    </row>
    <row r="9" spans="1:21" x14ac:dyDescent="0.3">
      <c r="A9" s="273">
        <v>1977</v>
      </c>
      <c r="B9" s="300"/>
      <c r="C9" s="320">
        <v>76.126530000000002</v>
      </c>
      <c r="D9" s="320">
        <v>59.360909999999997</v>
      </c>
      <c r="E9" s="321">
        <v>66.747630000000001</v>
      </c>
      <c r="F9" s="303"/>
      <c r="G9" s="303">
        <v>73.085260000000005</v>
      </c>
      <c r="H9" s="303">
        <v>56.160110000000003</v>
      </c>
      <c r="I9" s="301">
        <v>63.653930000000003</v>
      </c>
      <c r="J9" s="303"/>
      <c r="K9" s="303">
        <v>85.128879999999995</v>
      </c>
      <c r="L9" s="303">
        <v>71.126350000000002</v>
      </c>
      <c r="M9" s="301">
        <v>77.359639999999999</v>
      </c>
      <c r="N9" s="303"/>
      <c r="O9" s="303">
        <v>95.333389999999994</v>
      </c>
      <c r="P9" s="303">
        <v>78.283439999999999</v>
      </c>
      <c r="Q9" s="301">
        <v>85.386679999999998</v>
      </c>
      <c r="R9" s="303"/>
      <c r="S9" s="322">
        <v>94.501829999999998</v>
      </c>
      <c r="T9" s="322">
        <v>73.512789999999995</v>
      </c>
      <c r="U9" s="320">
        <v>82.897390000000001</v>
      </c>
    </row>
    <row r="10" spans="1:21" x14ac:dyDescent="0.3">
      <c r="A10" s="273">
        <v>1979</v>
      </c>
      <c r="B10" s="300"/>
      <c r="C10" s="320">
        <v>75.796679999999995</v>
      </c>
      <c r="D10" s="320">
        <v>57.44106</v>
      </c>
      <c r="E10" s="321">
        <v>65.540719999999993</v>
      </c>
      <c r="F10" s="303"/>
      <c r="G10" s="303">
        <v>71.96687</v>
      </c>
      <c r="H10" s="303">
        <v>54.176290000000002</v>
      </c>
      <c r="I10" s="301">
        <v>62.059049999999999</v>
      </c>
      <c r="J10" s="303"/>
      <c r="K10" s="303">
        <v>84.664850000000001</v>
      </c>
      <c r="L10" s="303">
        <v>64.278970000000001</v>
      </c>
      <c r="M10" s="301">
        <v>73.140990000000002</v>
      </c>
      <c r="N10" s="303"/>
      <c r="O10" s="303">
        <v>102.3775</v>
      </c>
      <c r="P10" s="303">
        <v>79.194239999999994</v>
      </c>
      <c r="Q10" s="301">
        <v>89.139780000000002</v>
      </c>
      <c r="R10" s="303"/>
      <c r="S10" s="322">
        <v>95.798490000000001</v>
      </c>
      <c r="T10" s="322">
        <v>74.004779999999997</v>
      </c>
      <c r="U10" s="320">
        <v>83.549080000000004</v>
      </c>
    </row>
    <row r="11" spans="1:21" x14ac:dyDescent="0.3">
      <c r="A11" s="273">
        <v>1981</v>
      </c>
      <c r="B11" s="300"/>
      <c r="C11" s="320">
        <v>67.241780000000006</v>
      </c>
      <c r="D11" s="320">
        <v>51.298409999999997</v>
      </c>
      <c r="E11" s="321">
        <v>58.378390000000003</v>
      </c>
      <c r="F11" s="303"/>
      <c r="G11" s="303">
        <v>63.88852</v>
      </c>
      <c r="H11" s="303">
        <v>48.363160000000001</v>
      </c>
      <c r="I11" s="301">
        <v>55.283459999999998</v>
      </c>
      <c r="J11" s="303"/>
      <c r="K11" s="303">
        <v>75.704350000000005</v>
      </c>
      <c r="L11" s="303">
        <v>57.139209999999999</v>
      </c>
      <c r="M11" s="301">
        <v>65.219319999999996</v>
      </c>
      <c r="N11" s="303"/>
      <c r="O11" s="303">
        <v>92.439440000000005</v>
      </c>
      <c r="P11" s="303">
        <v>72.771929999999998</v>
      </c>
      <c r="Q11" s="301">
        <v>81.276799999999994</v>
      </c>
      <c r="R11" s="303"/>
      <c r="S11" s="322">
        <v>75.876649999999998</v>
      </c>
      <c r="T11" s="322">
        <v>59.407209999999999</v>
      </c>
      <c r="U11" s="320">
        <v>66.785250000000005</v>
      </c>
    </row>
    <row r="12" spans="1:21" x14ac:dyDescent="0.3">
      <c r="A12" s="273">
        <v>1983</v>
      </c>
      <c r="B12" s="300"/>
      <c r="C12" s="320">
        <v>62.417490000000001</v>
      </c>
      <c r="D12" s="320">
        <v>48.001620000000003</v>
      </c>
      <c r="E12" s="321">
        <v>54.421700000000001</v>
      </c>
      <c r="F12" s="303"/>
      <c r="G12" s="303">
        <v>59.741520000000001</v>
      </c>
      <c r="H12" s="303">
        <v>45.156509999999997</v>
      </c>
      <c r="I12" s="301">
        <v>51.679780000000001</v>
      </c>
      <c r="J12" s="303"/>
      <c r="K12" s="303">
        <v>67.642849999999996</v>
      </c>
      <c r="L12" s="303">
        <v>53.479320000000001</v>
      </c>
      <c r="M12" s="301">
        <v>59.885680000000001</v>
      </c>
      <c r="N12" s="303"/>
      <c r="O12" s="303">
        <v>82.750069999999994</v>
      </c>
      <c r="P12" s="303">
        <v>65.512749999999997</v>
      </c>
      <c r="Q12" s="301">
        <v>72.863690000000005</v>
      </c>
      <c r="R12" s="303"/>
      <c r="S12" s="322">
        <v>72.444109999999995</v>
      </c>
      <c r="T12" s="322">
        <v>69.39622</v>
      </c>
      <c r="U12" s="320">
        <v>70.757230000000007</v>
      </c>
    </row>
    <row r="13" spans="1:21" x14ac:dyDescent="0.3">
      <c r="A13" s="273">
        <v>1985</v>
      </c>
      <c r="B13" s="300"/>
      <c r="C13" s="320">
        <v>60.579169999999998</v>
      </c>
      <c r="D13" s="320">
        <v>45.923650000000002</v>
      </c>
      <c r="E13" s="321">
        <v>52.456809999999997</v>
      </c>
      <c r="F13" s="303"/>
      <c r="G13" s="303">
        <v>57.960430000000002</v>
      </c>
      <c r="H13" s="303">
        <v>43.656619999999997</v>
      </c>
      <c r="I13" s="301">
        <v>50.062930000000001</v>
      </c>
      <c r="J13" s="303"/>
      <c r="K13" s="303">
        <v>65.421189999999996</v>
      </c>
      <c r="L13" s="303">
        <v>51.338000000000001</v>
      </c>
      <c r="M13" s="301">
        <v>57.613860000000003</v>
      </c>
      <c r="N13" s="303"/>
      <c r="O13" s="303">
        <v>81.130330000000001</v>
      </c>
      <c r="P13" s="303">
        <v>61.502249999999997</v>
      </c>
      <c r="Q13" s="301">
        <v>69.946470000000005</v>
      </c>
      <c r="R13" s="303"/>
      <c r="S13" s="322">
        <v>68.835830000000001</v>
      </c>
      <c r="T13" s="322">
        <v>53.964579999999998</v>
      </c>
      <c r="U13" s="320">
        <v>60.419820000000001</v>
      </c>
    </row>
    <row r="14" spans="1:21" x14ac:dyDescent="0.3">
      <c r="A14" s="273">
        <v>1987</v>
      </c>
      <c r="B14" s="300"/>
      <c r="C14" s="320">
        <v>55.167740000000002</v>
      </c>
      <c r="D14" s="320">
        <v>41.944470000000003</v>
      </c>
      <c r="E14" s="321">
        <v>47.871690000000001</v>
      </c>
      <c r="F14" s="303"/>
      <c r="G14" s="303">
        <v>53.19979</v>
      </c>
      <c r="H14" s="303">
        <v>40.413029999999999</v>
      </c>
      <c r="I14" s="301">
        <v>46.173450000000003</v>
      </c>
      <c r="J14" s="303"/>
      <c r="K14" s="303">
        <v>56.319180000000003</v>
      </c>
      <c r="L14" s="303">
        <v>45.305770000000003</v>
      </c>
      <c r="M14" s="301">
        <v>50.275179999999999</v>
      </c>
      <c r="N14" s="303"/>
      <c r="O14" s="303">
        <v>73.112300000000005</v>
      </c>
      <c r="P14" s="303">
        <v>53.690109999999997</v>
      </c>
      <c r="Q14" s="301">
        <v>62.013710000000003</v>
      </c>
      <c r="R14" s="303"/>
      <c r="S14" s="322">
        <v>58.279400000000003</v>
      </c>
      <c r="T14" s="322">
        <v>43.453519999999997</v>
      </c>
      <c r="U14" s="320">
        <v>50.042340000000003</v>
      </c>
    </row>
    <row r="15" spans="1:21" x14ac:dyDescent="0.3">
      <c r="A15" s="273">
        <v>1989</v>
      </c>
      <c r="B15" s="300"/>
      <c r="C15" s="320">
        <v>51.299909999999997</v>
      </c>
      <c r="D15" s="320">
        <v>38.988250000000001</v>
      </c>
      <c r="E15" s="321">
        <v>44.534770000000002</v>
      </c>
      <c r="F15" s="303"/>
      <c r="G15" s="303">
        <v>48.975450000000002</v>
      </c>
      <c r="H15" s="303">
        <v>36.789389999999997</v>
      </c>
      <c r="I15" s="301">
        <v>42.299750000000003</v>
      </c>
      <c r="J15" s="303"/>
      <c r="K15" s="303">
        <v>50.930030000000002</v>
      </c>
      <c r="L15" s="303">
        <v>43.61403</v>
      </c>
      <c r="M15" s="301">
        <v>46.993450000000003</v>
      </c>
      <c r="N15" s="303"/>
      <c r="O15" s="303">
        <v>71.942840000000004</v>
      </c>
      <c r="P15" s="303">
        <v>55.373179999999998</v>
      </c>
      <c r="Q15" s="301">
        <v>62.534170000000003</v>
      </c>
      <c r="R15" s="303"/>
      <c r="S15" s="322">
        <v>60.397779999999997</v>
      </c>
      <c r="T15" s="322">
        <v>42.987499999999997</v>
      </c>
      <c r="U15" s="320">
        <v>50.734020000000001</v>
      </c>
    </row>
    <row r="16" spans="1:21" x14ac:dyDescent="0.3">
      <c r="A16" s="273">
        <v>1991</v>
      </c>
      <c r="B16" s="300"/>
      <c r="C16" s="320">
        <v>48.673110000000001</v>
      </c>
      <c r="D16" s="320">
        <v>35.650069999999999</v>
      </c>
      <c r="E16" s="321">
        <v>41.587330000000001</v>
      </c>
      <c r="F16" s="303"/>
      <c r="G16" s="303">
        <v>46.740189999999998</v>
      </c>
      <c r="H16" s="303">
        <v>34.071669999999997</v>
      </c>
      <c r="I16" s="301">
        <v>39.880009999999999</v>
      </c>
      <c r="J16" s="303"/>
      <c r="K16" s="303">
        <v>53.033940000000001</v>
      </c>
      <c r="L16" s="303">
        <v>36.086170000000003</v>
      </c>
      <c r="M16" s="301">
        <v>43.763100000000001</v>
      </c>
      <c r="N16" s="303"/>
      <c r="O16" s="303">
        <v>64.993570000000005</v>
      </c>
      <c r="P16" s="303">
        <v>48.047179999999997</v>
      </c>
      <c r="Q16" s="301">
        <v>55.421959999999999</v>
      </c>
      <c r="R16" s="303"/>
      <c r="S16" s="322">
        <v>47.65887</v>
      </c>
      <c r="T16" s="322">
        <v>42.213720000000002</v>
      </c>
      <c r="U16" s="320">
        <v>44.696269999999998</v>
      </c>
    </row>
    <row r="17" spans="1:21" x14ac:dyDescent="0.3">
      <c r="A17" s="273">
        <v>1993</v>
      </c>
      <c r="B17" s="300"/>
      <c r="C17" s="320">
        <v>41.94706</v>
      </c>
      <c r="D17" s="320">
        <v>32.081629999999997</v>
      </c>
      <c r="E17" s="321">
        <v>36.6203</v>
      </c>
      <c r="F17" s="303"/>
      <c r="G17" s="303">
        <v>39.798650000000002</v>
      </c>
      <c r="H17" s="303">
        <v>30.472429999999999</v>
      </c>
      <c r="I17" s="301">
        <v>34.774329999999999</v>
      </c>
      <c r="J17" s="303"/>
      <c r="K17" s="303">
        <v>41.429679999999998</v>
      </c>
      <c r="L17" s="303">
        <v>31.7255</v>
      </c>
      <c r="M17" s="301">
        <v>36.358849999999997</v>
      </c>
      <c r="N17" s="303"/>
      <c r="O17" s="303">
        <v>62.358519999999999</v>
      </c>
      <c r="P17" s="303">
        <v>46.63832</v>
      </c>
      <c r="Q17" s="301">
        <v>53.616320000000002</v>
      </c>
      <c r="R17" s="303"/>
      <c r="S17" s="322">
        <v>45.751060000000003</v>
      </c>
      <c r="T17" s="322">
        <v>33.416899999999998</v>
      </c>
      <c r="U17" s="320">
        <v>38.84328</v>
      </c>
    </row>
    <row r="18" spans="1:21" x14ac:dyDescent="0.3">
      <c r="A18" s="273">
        <v>1994</v>
      </c>
      <c r="B18" s="300"/>
      <c r="C18" s="275">
        <v>43.744693456393207</v>
      </c>
      <c r="D18" s="275">
        <v>33.96911047734941</v>
      </c>
      <c r="E18" s="276">
        <v>38.493734892437253</v>
      </c>
      <c r="F18" s="277"/>
      <c r="G18" s="277">
        <v>41.6488983930942</v>
      </c>
      <c r="H18" s="277">
        <v>31.74341768665364</v>
      </c>
      <c r="I18" s="275">
        <v>36.347751856788683</v>
      </c>
      <c r="J18" s="277"/>
      <c r="K18" s="277">
        <v>41.362349778120844</v>
      </c>
      <c r="L18" s="277">
        <v>36.011772052021563</v>
      </c>
      <c r="M18" s="275">
        <v>38.548521398664512</v>
      </c>
      <c r="N18" s="277"/>
      <c r="O18" s="277">
        <v>63.323634667994192</v>
      </c>
      <c r="P18" s="277">
        <v>51.377058213418842</v>
      </c>
      <c r="Q18" s="275">
        <v>56.701520220387607</v>
      </c>
      <c r="R18" s="277"/>
      <c r="S18" s="277">
        <v>53.041858828093822</v>
      </c>
      <c r="T18" s="277">
        <v>40.773943327761224</v>
      </c>
      <c r="U18" s="275">
        <v>46.186822720033845</v>
      </c>
    </row>
    <row r="19" spans="1:21" x14ac:dyDescent="0.3">
      <c r="A19" s="273">
        <v>1995</v>
      </c>
      <c r="B19" s="300"/>
      <c r="C19" s="275">
        <v>43.443619547517123</v>
      </c>
      <c r="D19" s="275">
        <v>33.179654226116163</v>
      </c>
      <c r="E19" s="276">
        <v>37.928421335692278</v>
      </c>
      <c r="F19" s="277"/>
      <c r="G19" s="277">
        <v>41.280024777028984</v>
      </c>
      <c r="H19" s="277">
        <v>31.532696656932288</v>
      </c>
      <c r="I19" s="275">
        <v>36.062039202839912</v>
      </c>
      <c r="J19" s="277"/>
      <c r="K19" s="277">
        <v>43.577354520252072</v>
      </c>
      <c r="L19" s="277">
        <v>34.055025243207183</v>
      </c>
      <c r="M19" s="275">
        <v>38.464366568723015</v>
      </c>
      <c r="N19" s="277"/>
      <c r="O19" s="277">
        <v>63.716117378067175</v>
      </c>
      <c r="P19" s="277">
        <v>46.351445902387916</v>
      </c>
      <c r="Q19" s="275">
        <v>54.112893449822707</v>
      </c>
      <c r="R19" s="277"/>
      <c r="S19" s="277">
        <v>46.176827651198103</v>
      </c>
      <c r="T19" s="277">
        <v>38.177980256108455</v>
      </c>
      <c r="U19" s="275">
        <v>41.807986693061991</v>
      </c>
    </row>
    <row r="20" spans="1:21" x14ac:dyDescent="0.3">
      <c r="A20" s="273">
        <v>1996</v>
      </c>
      <c r="B20" s="300"/>
      <c r="C20" s="275">
        <v>42.56507245501713</v>
      </c>
      <c r="D20" s="275">
        <v>32.072690861369978</v>
      </c>
      <c r="E20" s="276">
        <v>36.955030206496318</v>
      </c>
      <c r="F20" s="277"/>
      <c r="G20" s="277">
        <v>41.01601911575829</v>
      </c>
      <c r="H20" s="277">
        <v>31.134186620079991</v>
      </c>
      <c r="I20" s="275">
        <v>35.754929961519316</v>
      </c>
      <c r="J20" s="277"/>
      <c r="K20" s="277">
        <v>43.486900280575739</v>
      </c>
      <c r="L20" s="277">
        <v>34.370701021704349</v>
      </c>
      <c r="M20" s="275">
        <v>38.622847473348784</v>
      </c>
      <c r="N20" s="277"/>
      <c r="O20" s="277">
        <v>56.740451710432382</v>
      </c>
      <c r="P20" s="277">
        <v>38.887258748907414</v>
      </c>
      <c r="Q20" s="275">
        <v>46.908107692504487</v>
      </c>
      <c r="R20" s="277"/>
      <c r="S20" s="277">
        <v>43.585212911745849</v>
      </c>
      <c r="T20" s="277">
        <v>33.467512352809578</v>
      </c>
      <c r="U20" s="275">
        <v>37.965745044542821</v>
      </c>
    </row>
    <row r="21" spans="1:21" x14ac:dyDescent="0.3">
      <c r="A21" s="273">
        <v>1997</v>
      </c>
      <c r="B21" s="300"/>
      <c r="C21" s="275">
        <v>40.953480011459277</v>
      </c>
      <c r="D21" s="275">
        <v>30.804536202706181</v>
      </c>
      <c r="E21" s="276">
        <v>35.529985589574125</v>
      </c>
      <c r="F21" s="277"/>
      <c r="G21" s="277">
        <v>39.104566801929671</v>
      </c>
      <c r="H21" s="277">
        <v>29.621714908585112</v>
      </c>
      <c r="I21" s="275">
        <v>34.050046834353665</v>
      </c>
      <c r="J21" s="277"/>
      <c r="K21" s="277">
        <v>45.464834384080568</v>
      </c>
      <c r="L21" s="277">
        <v>32.567752115396146</v>
      </c>
      <c r="M21" s="275">
        <v>38.612484467280559</v>
      </c>
      <c r="N21" s="277"/>
      <c r="O21" s="277">
        <v>54.309715791242013</v>
      </c>
      <c r="P21" s="277">
        <v>40.042208315676625</v>
      </c>
      <c r="Q21" s="275">
        <v>46.518934108733589</v>
      </c>
      <c r="R21" s="277"/>
      <c r="S21" s="277">
        <v>47.206483148679681</v>
      </c>
      <c r="T21" s="277">
        <v>32.566009434109823</v>
      </c>
      <c r="U21" s="275">
        <v>39.209266499435024</v>
      </c>
    </row>
    <row r="22" spans="1:21" x14ac:dyDescent="0.3">
      <c r="A22" s="273">
        <v>1998</v>
      </c>
      <c r="B22" s="300"/>
      <c r="C22" s="275">
        <v>39.543102697279316</v>
      </c>
      <c r="D22" s="275">
        <v>29.92148547979701</v>
      </c>
      <c r="E22" s="276">
        <v>34.420576043933011</v>
      </c>
      <c r="F22" s="277"/>
      <c r="G22" s="277">
        <v>37.798871385123753</v>
      </c>
      <c r="H22" s="277">
        <v>28.909320053795373</v>
      </c>
      <c r="I22" s="275">
        <v>33.082253385855566</v>
      </c>
      <c r="J22" s="277"/>
      <c r="K22" s="277">
        <v>42.994322358675269</v>
      </c>
      <c r="L22" s="277">
        <v>32.025369761787104</v>
      </c>
      <c r="M22" s="275">
        <v>37.162290360347797</v>
      </c>
      <c r="N22" s="277"/>
      <c r="O22" s="277">
        <v>52.630112312407817</v>
      </c>
      <c r="P22" s="277">
        <v>37.606457222077559</v>
      </c>
      <c r="Q22" s="275">
        <v>44.415402835165644</v>
      </c>
      <c r="R22" s="277"/>
      <c r="S22" s="277">
        <v>45.31988509090025</v>
      </c>
      <c r="T22" s="277">
        <v>30.685326527873546</v>
      </c>
      <c r="U22" s="275">
        <v>37.350271379408198</v>
      </c>
    </row>
    <row r="23" spans="1:21" x14ac:dyDescent="0.3">
      <c r="A23" s="273">
        <v>1999</v>
      </c>
      <c r="B23" s="300"/>
      <c r="C23" s="275">
        <v>37.20238701447726</v>
      </c>
      <c r="D23" s="275">
        <v>28.793404073214894</v>
      </c>
      <c r="E23" s="276">
        <v>32.729813300913783</v>
      </c>
      <c r="F23" s="277"/>
      <c r="G23" s="277">
        <v>35.781322066074502</v>
      </c>
      <c r="H23" s="277">
        <v>27.757382597296509</v>
      </c>
      <c r="I23" s="275">
        <v>31.529389148374968</v>
      </c>
      <c r="J23" s="277"/>
      <c r="K23" s="277">
        <v>40.361676265663164</v>
      </c>
      <c r="L23" s="277">
        <v>29.358594383497529</v>
      </c>
      <c r="M23" s="275">
        <v>34.525863073470269</v>
      </c>
      <c r="N23" s="277"/>
      <c r="O23" s="277">
        <v>47.292658762064939</v>
      </c>
      <c r="P23" s="277">
        <v>36.911490570128969</v>
      </c>
      <c r="Q23" s="275">
        <v>41.643293127294299</v>
      </c>
      <c r="R23" s="277"/>
      <c r="S23" s="277">
        <v>43.415848802873974</v>
      </c>
      <c r="T23" s="277">
        <v>32.232237308691985</v>
      </c>
      <c r="U23" s="275">
        <v>37.177536491447938</v>
      </c>
    </row>
    <row r="24" spans="1:21" x14ac:dyDescent="0.3">
      <c r="A24" s="273">
        <v>2000</v>
      </c>
      <c r="B24" s="300"/>
      <c r="C24" s="275">
        <v>34.146709291643809</v>
      </c>
      <c r="D24" s="275">
        <v>26.069185270422619</v>
      </c>
      <c r="E24" s="276">
        <v>29.873242194027561</v>
      </c>
      <c r="F24" s="277"/>
      <c r="G24" s="277">
        <v>32.469781564391845</v>
      </c>
      <c r="H24" s="277">
        <v>25.014328215657972</v>
      </c>
      <c r="I24" s="275">
        <v>28.544008164364577</v>
      </c>
      <c r="J24" s="277"/>
      <c r="K24" s="277">
        <v>37.802424814394811</v>
      </c>
      <c r="L24" s="277">
        <v>25.169220199893708</v>
      </c>
      <c r="M24" s="275">
        <v>31.151556669319838</v>
      </c>
      <c r="N24" s="277"/>
      <c r="O24" s="277">
        <v>48.575626411945976</v>
      </c>
      <c r="P24" s="277">
        <v>36.006231107428114</v>
      </c>
      <c r="Q24" s="275">
        <v>41.674697002557274</v>
      </c>
      <c r="R24" s="277"/>
      <c r="S24" s="277">
        <v>32.533887044690637</v>
      </c>
      <c r="T24" s="277">
        <v>26.264705014557325</v>
      </c>
      <c r="U24" s="275">
        <v>29.103018219178175</v>
      </c>
    </row>
    <row r="25" spans="1:21" x14ac:dyDescent="0.3">
      <c r="A25" s="273">
        <v>2001</v>
      </c>
      <c r="B25" s="300"/>
      <c r="C25" s="275">
        <v>34.992166860079273</v>
      </c>
      <c r="D25" s="275">
        <v>26.263230141518005</v>
      </c>
      <c r="E25" s="276">
        <v>30.375373683252711</v>
      </c>
      <c r="F25" s="277"/>
      <c r="G25" s="277">
        <v>34.236603182588638</v>
      </c>
      <c r="H25" s="277">
        <v>25.322497008727296</v>
      </c>
      <c r="I25" s="275">
        <v>29.544094442817233</v>
      </c>
      <c r="J25" s="277"/>
      <c r="K25" s="277">
        <v>34.294139333804004</v>
      </c>
      <c r="L25" s="277">
        <v>27.434839252097252</v>
      </c>
      <c r="M25" s="275">
        <v>30.655386678981969</v>
      </c>
      <c r="N25" s="277"/>
      <c r="O25" s="277">
        <v>44.161824921509059</v>
      </c>
      <c r="P25" s="277">
        <v>34.457056748380062</v>
      </c>
      <c r="Q25" s="275">
        <v>38.865740147700329</v>
      </c>
      <c r="R25" s="277"/>
      <c r="S25" s="277">
        <v>30.250482221604464</v>
      </c>
      <c r="T25" s="277">
        <v>25.212593908315984</v>
      </c>
      <c r="U25" s="275">
        <v>27.380210892961944</v>
      </c>
    </row>
    <row r="26" spans="1:21" x14ac:dyDescent="0.3">
      <c r="A26" s="273">
        <v>2002</v>
      </c>
      <c r="B26" s="300"/>
      <c r="C26" s="275">
        <v>34.509805622489488</v>
      </c>
      <c r="D26" s="275">
        <v>25.267835879204672</v>
      </c>
      <c r="E26" s="276">
        <v>29.632160361150177</v>
      </c>
      <c r="F26" s="277"/>
      <c r="G26" s="277">
        <v>33.508927208005986</v>
      </c>
      <c r="H26" s="277">
        <v>24.137512510090673</v>
      </c>
      <c r="I26" s="275">
        <v>28.585763903899977</v>
      </c>
      <c r="J26" s="277"/>
      <c r="K26" s="277">
        <v>35.70115938598687</v>
      </c>
      <c r="L26" s="277">
        <v>28.762277496046931</v>
      </c>
      <c r="M26" s="275">
        <v>32.060216562606008</v>
      </c>
      <c r="N26" s="277"/>
      <c r="O26" s="277">
        <v>42.477756941979067</v>
      </c>
      <c r="P26" s="277">
        <v>32.789365674196659</v>
      </c>
      <c r="Q26" s="275">
        <v>37.198143315105973</v>
      </c>
      <c r="R26" s="277"/>
      <c r="S26" s="277">
        <v>37.978538743577325</v>
      </c>
      <c r="T26" s="277">
        <v>27.49508335766906</v>
      </c>
      <c r="U26" s="275">
        <v>32.158588784721779</v>
      </c>
    </row>
    <row r="27" spans="1:21" x14ac:dyDescent="0.3">
      <c r="A27" s="273">
        <v>2003</v>
      </c>
      <c r="B27" s="300"/>
      <c r="C27" s="275">
        <v>32.240269626012861</v>
      </c>
      <c r="D27" s="275">
        <v>24.250301610049831</v>
      </c>
      <c r="E27" s="276">
        <v>28.041042421803002</v>
      </c>
      <c r="F27" s="277"/>
      <c r="G27" s="277">
        <v>31.047602875659663</v>
      </c>
      <c r="H27" s="277">
        <v>23.426589911734496</v>
      </c>
      <c r="I27" s="275">
        <v>27.058880707338094</v>
      </c>
      <c r="J27" s="277"/>
      <c r="K27" s="277">
        <v>35.301965079915455</v>
      </c>
      <c r="L27" s="277">
        <v>27.374849254228728</v>
      </c>
      <c r="M27" s="275">
        <v>31.137519990072587</v>
      </c>
      <c r="N27" s="277"/>
      <c r="O27" s="277">
        <v>41.474946599816391</v>
      </c>
      <c r="P27" s="277">
        <v>30.666384870036847</v>
      </c>
      <c r="Q27" s="275">
        <v>35.632436953269163</v>
      </c>
      <c r="R27" s="277"/>
      <c r="S27" s="277">
        <v>33.436043498459597</v>
      </c>
      <c r="T27" s="277">
        <v>21.459778815468457</v>
      </c>
      <c r="U27" s="275">
        <v>26.939468987055797</v>
      </c>
    </row>
    <row r="28" spans="1:21" x14ac:dyDescent="0.3">
      <c r="A28" s="273">
        <v>2004</v>
      </c>
      <c r="B28" s="300"/>
      <c r="C28" s="275">
        <v>29.364846707661993</v>
      </c>
      <c r="D28" s="275">
        <v>21.772710030832094</v>
      </c>
      <c r="E28" s="276">
        <v>25.372351240066884</v>
      </c>
      <c r="F28" s="277"/>
      <c r="G28" s="277">
        <v>28.600773994459527</v>
      </c>
      <c r="H28" s="277">
        <v>20.92180998978473</v>
      </c>
      <c r="I28" s="275">
        <v>24.574797541782438</v>
      </c>
      <c r="J28" s="277"/>
      <c r="K28" s="277">
        <v>29.387606976595514</v>
      </c>
      <c r="L28" s="277">
        <v>23.716899614792194</v>
      </c>
      <c r="M28" s="275">
        <v>26.422388760799414</v>
      </c>
      <c r="N28" s="277"/>
      <c r="O28" s="277">
        <v>36.649935041183745</v>
      </c>
      <c r="P28" s="277">
        <v>27.934588460921479</v>
      </c>
      <c r="Q28" s="275">
        <v>31.953411653844523</v>
      </c>
      <c r="R28" s="277"/>
      <c r="S28" s="277">
        <v>29.753830896187207</v>
      </c>
      <c r="T28" s="277">
        <v>23.60689266530709</v>
      </c>
      <c r="U28" s="275">
        <v>26.408541433271942</v>
      </c>
    </row>
    <row r="29" spans="1:21" x14ac:dyDescent="0.3">
      <c r="A29" s="273">
        <v>2005</v>
      </c>
      <c r="B29" s="300"/>
      <c r="C29" s="275">
        <v>26.654474049954715</v>
      </c>
      <c r="D29" s="275">
        <v>20.365138564992588</v>
      </c>
      <c r="E29" s="276">
        <v>23.369349273581793</v>
      </c>
      <c r="F29" s="277"/>
      <c r="G29" s="277">
        <v>25.915349478685798</v>
      </c>
      <c r="H29" s="277">
        <v>19.677286709156899</v>
      </c>
      <c r="I29" s="275">
        <v>22.664935251840486</v>
      </c>
      <c r="J29" s="277"/>
      <c r="K29" s="277">
        <v>28.144312470658495</v>
      </c>
      <c r="L29" s="277">
        <v>22.056679797422618</v>
      </c>
      <c r="M29" s="275">
        <v>25.020556919623331</v>
      </c>
      <c r="N29" s="277"/>
      <c r="O29" s="277">
        <v>32.758699284651129</v>
      </c>
      <c r="P29" s="277">
        <v>26.304104017001148</v>
      </c>
      <c r="Q29" s="275">
        <v>29.288015009676105</v>
      </c>
      <c r="R29" s="277"/>
      <c r="S29" s="277">
        <v>26.906708990815567</v>
      </c>
      <c r="T29" s="277">
        <v>17.832037542892749</v>
      </c>
      <c r="U29" s="275">
        <v>22.079445958953002</v>
      </c>
    </row>
    <row r="30" spans="1:21" x14ac:dyDescent="0.3">
      <c r="A30" s="273">
        <v>2006</v>
      </c>
      <c r="B30" s="300"/>
      <c r="C30" s="275">
        <v>24.690571154634654</v>
      </c>
      <c r="D30" s="275">
        <v>18.713645213353935</v>
      </c>
      <c r="E30" s="276">
        <v>21.581785200632613</v>
      </c>
      <c r="F30" s="277"/>
      <c r="G30" s="277">
        <v>23.691713094564872</v>
      </c>
      <c r="H30" s="277">
        <v>18.077933442954429</v>
      </c>
      <c r="I30" s="275">
        <v>20.777960950968783</v>
      </c>
      <c r="J30" s="277"/>
      <c r="K30" s="277">
        <v>25.942159502856423</v>
      </c>
      <c r="L30" s="277">
        <v>20.121233174979881</v>
      </c>
      <c r="M30" s="275">
        <v>22.959698296075764</v>
      </c>
      <c r="N30" s="277"/>
      <c r="O30" s="277">
        <v>32.943585909227551</v>
      </c>
      <c r="P30" s="277">
        <v>23.569846373015832</v>
      </c>
      <c r="Q30" s="275">
        <v>27.950480624303314</v>
      </c>
      <c r="R30" s="277"/>
      <c r="S30" s="277">
        <v>26.423163746838316</v>
      </c>
      <c r="T30" s="277">
        <v>19.115501481418583</v>
      </c>
      <c r="U30" s="275">
        <v>22.565855209864782</v>
      </c>
    </row>
    <row r="31" spans="1:21" x14ac:dyDescent="0.3">
      <c r="A31" s="273">
        <v>2007</v>
      </c>
      <c r="B31" s="300"/>
      <c r="C31" s="275">
        <v>23.065868864446859</v>
      </c>
      <c r="D31" s="275">
        <v>17.737836318986592</v>
      </c>
      <c r="E31" s="276">
        <v>20.290271798213318</v>
      </c>
      <c r="F31" s="277"/>
      <c r="G31" s="277">
        <v>22.121478733773642</v>
      </c>
      <c r="H31" s="277">
        <v>17.049972548318284</v>
      </c>
      <c r="I31" s="275">
        <v>19.484189490645523</v>
      </c>
      <c r="J31" s="277"/>
      <c r="K31" s="277">
        <v>25.537896870979289</v>
      </c>
      <c r="L31" s="277">
        <v>19.688657037670851</v>
      </c>
      <c r="M31" s="275">
        <v>22.526358409988525</v>
      </c>
      <c r="N31" s="277"/>
      <c r="O31" s="277">
        <v>31.227445703066579</v>
      </c>
      <c r="P31" s="277">
        <v>22.299122539579965</v>
      </c>
      <c r="Q31" s="275">
        <v>26.469860285128672</v>
      </c>
      <c r="R31" s="277"/>
      <c r="S31" s="277">
        <v>20.3383243278296</v>
      </c>
      <c r="T31" s="277">
        <v>19.614980585173864</v>
      </c>
      <c r="U31" s="275">
        <v>20.005620835488006</v>
      </c>
    </row>
    <row r="32" spans="1:21" x14ac:dyDescent="0.3">
      <c r="A32" s="273">
        <v>2008</v>
      </c>
      <c r="B32" s="300"/>
      <c r="C32" s="275">
        <v>22.216821759428534</v>
      </c>
      <c r="D32" s="275">
        <v>16.359580302006133</v>
      </c>
      <c r="E32" s="276">
        <v>19.174068295755038</v>
      </c>
      <c r="F32" s="277"/>
      <c r="G32" s="277">
        <v>20.991169784551598</v>
      </c>
      <c r="H32" s="277">
        <v>15.426346963219382</v>
      </c>
      <c r="I32" s="275">
        <v>18.106720180830656</v>
      </c>
      <c r="J32" s="277"/>
      <c r="K32" s="277">
        <v>23.820403380323889</v>
      </c>
      <c r="L32" s="277">
        <v>18.859151007350139</v>
      </c>
      <c r="M32" s="275">
        <v>21.260841347125655</v>
      </c>
      <c r="N32" s="277"/>
      <c r="O32" s="277">
        <v>33.087538438297372</v>
      </c>
      <c r="P32" s="277">
        <v>22.512047074299986</v>
      </c>
      <c r="Q32" s="275">
        <v>27.466709838334854</v>
      </c>
      <c r="R32" s="277"/>
      <c r="S32" s="277">
        <v>21.809274286982838</v>
      </c>
      <c r="T32" s="277">
        <v>19.379356980218418</v>
      </c>
      <c r="U32" s="275">
        <v>20.525190336404677</v>
      </c>
    </row>
    <row r="33" spans="1:21" x14ac:dyDescent="0.3">
      <c r="A33" s="273">
        <v>2009</v>
      </c>
      <c r="B33" s="300"/>
      <c r="C33" s="275">
        <v>20.14167450043292</v>
      </c>
      <c r="D33" s="275">
        <v>15.121306516537274</v>
      </c>
      <c r="E33" s="276">
        <v>17.537311047608959</v>
      </c>
      <c r="F33" s="277"/>
      <c r="G33" s="277">
        <v>19.451135872702704</v>
      </c>
      <c r="H33" s="277">
        <v>14.312309864251711</v>
      </c>
      <c r="I33" s="275">
        <v>16.79129192160179</v>
      </c>
      <c r="J33" s="277"/>
      <c r="K33" s="277">
        <v>19.631079341898836</v>
      </c>
      <c r="L33" s="277">
        <v>17.106605220606713</v>
      </c>
      <c r="M33" s="275">
        <v>18.319600827241796</v>
      </c>
      <c r="N33" s="277"/>
      <c r="O33" s="277">
        <v>27.04905171835042</v>
      </c>
      <c r="P33" s="277">
        <v>21.389538388651896</v>
      </c>
      <c r="Q33" s="275">
        <v>24.055154862774234</v>
      </c>
      <c r="R33" s="277"/>
      <c r="S33" s="277">
        <v>20.043490057912496</v>
      </c>
      <c r="T33" s="277">
        <v>14.888493822908494</v>
      </c>
      <c r="U33" s="275">
        <v>17.365976624673049</v>
      </c>
    </row>
    <row r="34" spans="1:21" x14ac:dyDescent="0.3">
      <c r="A34" s="273">
        <v>2010</v>
      </c>
      <c r="B34" s="300"/>
      <c r="C34" s="275">
        <v>20.151101168564246</v>
      </c>
      <c r="D34" s="275">
        <v>14.698709208251145</v>
      </c>
      <c r="E34" s="276">
        <v>17.33244123178596</v>
      </c>
      <c r="F34" s="277"/>
      <c r="G34" s="277">
        <v>19.609618985719912</v>
      </c>
      <c r="H34" s="277">
        <v>14.064572380942426</v>
      </c>
      <c r="I34" s="275">
        <v>16.747681870403966</v>
      </c>
      <c r="J34" s="277"/>
      <c r="K34" s="277">
        <v>19.356814950390014</v>
      </c>
      <c r="L34" s="277">
        <v>17.408806714999681</v>
      </c>
      <c r="M34" s="275">
        <v>18.349449117207815</v>
      </c>
      <c r="N34" s="277"/>
      <c r="O34" s="277">
        <v>25.253330468084428</v>
      </c>
      <c r="P34" s="277">
        <v>17.980384624184055</v>
      </c>
      <c r="Q34" s="275">
        <v>21.421139365728713</v>
      </c>
      <c r="R34" s="277"/>
      <c r="S34" s="277">
        <v>22.354993765955129</v>
      </c>
      <c r="T34" s="277">
        <v>18.138116267035798</v>
      </c>
      <c r="U34" s="275">
        <v>20.198941075535654</v>
      </c>
    </row>
    <row r="35" spans="1:21" x14ac:dyDescent="0.3">
      <c r="A35" s="273">
        <v>2011</v>
      </c>
      <c r="B35" s="300"/>
      <c r="C35" s="275">
        <v>18.135123188864704</v>
      </c>
      <c r="D35" s="275">
        <v>13.354472059802436</v>
      </c>
      <c r="E35" s="276">
        <v>15.662419909691781</v>
      </c>
      <c r="F35" s="277"/>
      <c r="G35" s="277">
        <v>17.228224432533064</v>
      </c>
      <c r="H35" s="277">
        <v>12.679688155467781</v>
      </c>
      <c r="I35" s="275">
        <v>14.879558320303579</v>
      </c>
      <c r="J35" s="277"/>
      <c r="K35" s="277">
        <v>19.629311169714814</v>
      </c>
      <c r="L35" s="277">
        <v>16.490459055721171</v>
      </c>
      <c r="M35" s="275">
        <v>18.02994557829641</v>
      </c>
      <c r="N35" s="277"/>
      <c r="O35" s="277">
        <v>25.546791161350871</v>
      </c>
      <c r="P35" s="277">
        <v>17.597018552298376</v>
      </c>
      <c r="Q35" s="275">
        <v>21.338119919897892</v>
      </c>
      <c r="R35" s="277"/>
      <c r="S35" s="277">
        <v>19.625330197029367</v>
      </c>
      <c r="T35" s="277">
        <v>13.783670906430594</v>
      </c>
      <c r="U35" s="275">
        <v>16.592924587782615</v>
      </c>
    </row>
    <row r="36" spans="1:21" x14ac:dyDescent="0.3">
      <c r="A36" s="273">
        <v>2012</v>
      </c>
      <c r="B36" s="300"/>
      <c r="C36" s="275">
        <v>16.496937618694687</v>
      </c>
      <c r="D36" s="275">
        <v>13.119384836714142</v>
      </c>
      <c r="E36" s="276">
        <v>14.748269540322392</v>
      </c>
      <c r="F36" s="277"/>
      <c r="G36" s="277">
        <v>15.752892630914641</v>
      </c>
      <c r="H36" s="277">
        <v>12.572671345801435</v>
      </c>
      <c r="I36" s="275">
        <v>14.106663333487019</v>
      </c>
      <c r="J36" s="277"/>
      <c r="K36" s="277">
        <v>19.816309677888167</v>
      </c>
      <c r="L36" s="277">
        <v>13.526958575003903</v>
      </c>
      <c r="M36" s="275">
        <v>16.589581825657149</v>
      </c>
      <c r="N36" s="277"/>
      <c r="O36" s="277">
        <v>21.72255136553683</v>
      </c>
      <c r="P36" s="277">
        <v>18.382760437187866</v>
      </c>
      <c r="Q36" s="275">
        <v>19.992823339239191</v>
      </c>
      <c r="R36" s="277"/>
      <c r="S36" s="277">
        <v>16.120831806543837</v>
      </c>
      <c r="T36" s="277">
        <v>11.473033813320741</v>
      </c>
      <c r="U36" s="275">
        <v>13.69157581879481</v>
      </c>
    </row>
    <row r="37" spans="1:21" x14ac:dyDescent="0.3">
      <c r="A37" s="273">
        <v>2013</v>
      </c>
      <c r="B37" s="300"/>
      <c r="C37" s="275">
        <v>16.650031784771421</v>
      </c>
      <c r="D37" s="275">
        <v>12.260854720435413</v>
      </c>
      <c r="E37" s="276">
        <v>14.384522684556641</v>
      </c>
      <c r="F37" s="277"/>
      <c r="G37" s="277">
        <v>16.019173650107355</v>
      </c>
      <c r="H37" s="277">
        <v>11.557069460956237</v>
      </c>
      <c r="I37" s="275">
        <v>13.717765277842279</v>
      </c>
      <c r="J37" s="279"/>
      <c r="K37" s="277">
        <v>17.255318789381423</v>
      </c>
      <c r="L37" s="277">
        <v>12.6356963820161</v>
      </c>
      <c r="M37" s="275">
        <v>14.886824381111289</v>
      </c>
      <c r="N37" s="277"/>
      <c r="O37" s="277">
        <v>22.778297131575684</v>
      </c>
      <c r="P37" s="277">
        <v>18.160496940996676</v>
      </c>
      <c r="Q37" s="275">
        <v>20.366724527709984</v>
      </c>
      <c r="R37" s="277"/>
      <c r="S37" s="277">
        <v>15.364694865448799</v>
      </c>
      <c r="T37" s="277">
        <v>13.676216677435331</v>
      </c>
      <c r="U37" s="275">
        <v>14.50013971265966</v>
      </c>
    </row>
    <row r="38" spans="1:21" x14ac:dyDescent="0.3">
      <c r="A38" s="273">
        <v>2014</v>
      </c>
      <c r="B38" s="300"/>
      <c r="C38" s="275">
        <v>16.071192152605398</v>
      </c>
      <c r="D38" s="275">
        <v>12.069883910575854</v>
      </c>
      <c r="E38" s="276">
        <v>14.008878232833313</v>
      </c>
      <c r="F38" s="277"/>
      <c r="G38" s="277">
        <v>15.522300728456905</v>
      </c>
      <c r="H38" s="277">
        <v>11.654161523553594</v>
      </c>
      <c r="I38" s="275">
        <v>13.532224019978278</v>
      </c>
      <c r="J38" s="279"/>
      <c r="K38" s="277">
        <v>18.973274698070455</v>
      </c>
      <c r="L38" s="277">
        <v>13.21054358385676</v>
      </c>
      <c r="M38" s="275">
        <v>16.022022112664022</v>
      </c>
      <c r="N38" s="277"/>
      <c r="O38" s="277">
        <v>19.416009087700317</v>
      </c>
      <c r="P38" s="277">
        <v>15.552588173185132</v>
      </c>
      <c r="Q38" s="275">
        <v>17.368907349228998</v>
      </c>
      <c r="R38" s="277"/>
      <c r="S38" s="277">
        <v>16.688117199566452</v>
      </c>
      <c r="T38" s="277">
        <v>11.263396092931892</v>
      </c>
      <c r="U38" s="275">
        <v>13.89070439128963</v>
      </c>
    </row>
    <row r="39" spans="1:21" x14ac:dyDescent="0.3">
      <c r="A39" s="280">
        <v>2015</v>
      </c>
      <c r="B39" s="323"/>
      <c r="C39" s="282">
        <v>15.666001802436066</v>
      </c>
      <c r="D39" s="282">
        <v>12.317169404527178</v>
      </c>
      <c r="E39" s="283">
        <v>13.942252233771459</v>
      </c>
      <c r="F39" s="284"/>
      <c r="G39" s="284">
        <v>15.178172778299693</v>
      </c>
      <c r="H39" s="284">
        <v>11.832519161655252</v>
      </c>
      <c r="I39" s="282">
        <v>13.458289842371512</v>
      </c>
      <c r="J39" s="1032"/>
      <c r="K39" s="284">
        <v>15.136078613908966</v>
      </c>
      <c r="L39" s="284">
        <v>13.71689287752279</v>
      </c>
      <c r="M39" s="282">
        <v>14.408096449341098</v>
      </c>
      <c r="N39" s="284"/>
      <c r="O39" s="284">
        <v>20.83009486876465</v>
      </c>
      <c r="P39" s="284">
        <v>15.931953155496593</v>
      </c>
      <c r="Q39" s="282">
        <v>18.27063135369719</v>
      </c>
      <c r="R39" s="284"/>
      <c r="S39" s="284">
        <v>15.357162953951503</v>
      </c>
      <c r="T39" s="284">
        <v>12.978623522523232</v>
      </c>
      <c r="U39" s="282">
        <v>14.128577346908939</v>
      </c>
    </row>
    <row r="40" spans="1:21" x14ac:dyDescent="0.3">
      <c r="A40" s="280">
        <v>2016</v>
      </c>
      <c r="B40" s="261"/>
      <c r="C40" s="282">
        <v>15.856976635753085</v>
      </c>
      <c r="D40" s="282">
        <v>12.176196223599023</v>
      </c>
      <c r="E40" s="283">
        <v>13.961462988987826</v>
      </c>
      <c r="F40" s="284"/>
      <c r="G40" s="284">
        <v>15.204133426237506</v>
      </c>
      <c r="H40" s="284">
        <v>11.584498280938019</v>
      </c>
      <c r="I40" s="282">
        <v>13.342015294855051</v>
      </c>
      <c r="J40" s="1032"/>
      <c r="K40" s="284">
        <v>17.127155660822449</v>
      </c>
      <c r="L40" s="284">
        <v>13.851225658352631</v>
      </c>
      <c r="M40" s="282">
        <v>15.442071788265602</v>
      </c>
      <c r="N40" s="284"/>
      <c r="O40" s="284">
        <v>21.071630738440565</v>
      </c>
      <c r="P40" s="284">
        <v>16.430568410928391</v>
      </c>
      <c r="Q40" s="282">
        <v>18.651155493412311</v>
      </c>
      <c r="R40" s="284"/>
      <c r="S40" s="284">
        <v>17.217665049551016</v>
      </c>
      <c r="T40" s="284">
        <v>13.541683405723164</v>
      </c>
      <c r="U40" s="282">
        <v>15.33784344965353</v>
      </c>
    </row>
    <row r="41" spans="1:21" x14ac:dyDescent="0.3">
      <c r="A41" s="280">
        <v>2017</v>
      </c>
      <c r="B41" s="261"/>
      <c r="C41" s="282">
        <v>14.945721826564963</v>
      </c>
      <c r="D41" s="282">
        <v>11.035465547261111</v>
      </c>
      <c r="E41" s="283">
        <v>12.935298168861804</v>
      </c>
      <c r="F41" s="284"/>
      <c r="G41" s="284">
        <v>14.45739632518389</v>
      </c>
      <c r="H41" s="284">
        <v>10.638405131599487</v>
      </c>
      <c r="I41" s="282">
        <v>12.496150116504241</v>
      </c>
      <c r="J41" s="1032"/>
      <c r="K41" s="284">
        <v>16.539073975555098</v>
      </c>
      <c r="L41" s="284">
        <v>11.70984100878951</v>
      </c>
      <c r="M41" s="282">
        <v>14.059156507087058</v>
      </c>
      <c r="N41" s="284"/>
      <c r="O41" s="284">
        <v>18.852960483921112</v>
      </c>
      <c r="P41" s="284">
        <v>14.072748773718724</v>
      </c>
      <c r="Q41" s="282">
        <v>16.365173370785204</v>
      </c>
      <c r="R41" s="284"/>
      <c r="S41" s="284">
        <v>14.703049896614592</v>
      </c>
      <c r="T41" s="284">
        <v>12.380132024447052</v>
      </c>
      <c r="U41" s="282">
        <v>13.509778768810111</v>
      </c>
    </row>
    <row r="42" spans="1:21" ht="16.5" x14ac:dyDescent="0.3">
      <c r="A42" s="286"/>
      <c r="B42" s="286"/>
      <c r="C42" s="287"/>
      <c r="D42" s="287"/>
      <c r="E42" s="287"/>
      <c r="F42" s="287"/>
      <c r="G42" s="287"/>
      <c r="H42" s="287"/>
      <c r="I42" s="287"/>
      <c r="J42" s="287"/>
      <c r="K42" s="287"/>
      <c r="L42" s="287"/>
      <c r="M42" s="287"/>
      <c r="N42" s="287"/>
      <c r="O42" s="288"/>
      <c r="P42" s="288"/>
      <c r="Q42" s="288"/>
      <c r="R42" s="287"/>
      <c r="S42" s="287"/>
      <c r="T42" s="287"/>
      <c r="U42" s="287"/>
    </row>
    <row r="43" spans="1:21" s="572" customFormat="1" x14ac:dyDescent="0.35">
      <c r="A43" s="674" t="s">
        <v>88</v>
      </c>
      <c r="B43" s="672" t="s">
        <v>1140</v>
      </c>
      <c r="C43" s="677"/>
      <c r="D43" s="677"/>
      <c r="E43" s="677"/>
      <c r="F43" s="677"/>
      <c r="G43" s="677"/>
      <c r="H43" s="677"/>
      <c r="I43" s="677"/>
      <c r="J43" s="677"/>
      <c r="K43" s="677"/>
      <c r="L43" s="677"/>
      <c r="M43" s="677"/>
      <c r="N43" s="677"/>
      <c r="O43" s="677"/>
      <c r="P43" s="677"/>
      <c r="Q43" s="677"/>
      <c r="R43" s="677"/>
      <c r="S43" s="677"/>
      <c r="T43" s="677"/>
      <c r="U43" s="677"/>
    </row>
    <row r="44" spans="1:21" s="572" customFormat="1" x14ac:dyDescent="0.35">
      <c r="A44" s="672"/>
      <c r="B44" s="672"/>
      <c r="C44" s="677"/>
      <c r="D44" s="677"/>
      <c r="E44" s="677"/>
      <c r="F44" s="677"/>
      <c r="G44" s="677"/>
      <c r="H44" s="677"/>
      <c r="I44" s="677"/>
      <c r="J44" s="677"/>
      <c r="K44" s="677"/>
      <c r="L44" s="677"/>
      <c r="M44" s="677"/>
      <c r="N44" s="677"/>
      <c r="O44" s="677"/>
      <c r="P44" s="677"/>
      <c r="Q44" s="677"/>
      <c r="R44" s="677"/>
      <c r="S44" s="677"/>
      <c r="T44" s="677"/>
      <c r="U44" s="677"/>
    </row>
    <row r="45" spans="1:21" s="572" customFormat="1" x14ac:dyDescent="0.35">
      <c r="A45" s="674" t="s">
        <v>44</v>
      </c>
      <c r="B45" s="672" t="s">
        <v>118</v>
      </c>
      <c r="C45" s="677"/>
      <c r="D45" s="677"/>
      <c r="E45" s="677"/>
      <c r="F45" s="677"/>
      <c r="G45" s="677"/>
      <c r="H45" s="677"/>
      <c r="I45" s="677"/>
      <c r="J45" s="677"/>
      <c r="K45" s="677"/>
      <c r="L45" s="677"/>
      <c r="M45" s="677"/>
      <c r="N45" s="677"/>
      <c r="O45" s="677"/>
      <c r="P45" s="677"/>
      <c r="Q45" s="677"/>
      <c r="R45" s="677"/>
      <c r="S45" s="677"/>
      <c r="T45" s="677"/>
      <c r="U45" s="677"/>
    </row>
    <row r="46" spans="1:21" s="572" customFormat="1" x14ac:dyDescent="0.35">
      <c r="A46" s="672"/>
      <c r="B46" s="672" t="s">
        <v>977</v>
      </c>
      <c r="C46" s="677"/>
      <c r="D46" s="677"/>
      <c r="E46" s="677"/>
      <c r="F46" s="677"/>
      <c r="G46" s="677"/>
      <c r="H46" s="677"/>
      <c r="I46" s="677"/>
      <c r="J46" s="677"/>
      <c r="K46" s="677"/>
      <c r="L46" s="677"/>
      <c r="M46" s="677"/>
      <c r="N46" s="677"/>
      <c r="O46" s="677"/>
      <c r="P46" s="677"/>
      <c r="Q46" s="677"/>
      <c r="R46" s="677"/>
      <c r="S46" s="677"/>
      <c r="T46" s="677"/>
      <c r="U46" s="677"/>
    </row>
    <row r="47" spans="1:21" s="572" customFormat="1" x14ac:dyDescent="0.35">
      <c r="A47" s="672"/>
      <c r="B47" s="672" t="s">
        <v>978</v>
      </c>
      <c r="C47" s="672"/>
      <c r="D47" s="672"/>
      <c r="E47" s="672"/>
      <c r="F47" s="672"/>
      <c r="G47" s="672"/>
      <c r="H47" s="672"/>
      <c r="I47" s="672"/>
      <c r="J47" s="672"/>
      <c r="K47" s="672"/>
      <c r="L47" s="672"/>
      <c r="M47" s="672"/>
      <c r="N47" s="672"/>
      <c r="O47" s="672"/>
      <c r="P47" s="672"/>
      <c r="Q47" s="672"/>
      <c r="R47" s="672"/>
      <c r="S47" s="672"/>
      <c r="T47" s="672"/>
      <c r="U47" s="672"/>
    </row>
    <row r="48" spans="1:21" s="572" customFormat="1" x14ac:dyDescent="0.35">
      <c r="B48" s="672" t="s">
        <v>115</v>
      </c>
    </row>
    <row r="49" spans="2:2" s="572" customFormat="1" x14ac:dyDescent="0.35">
      <c r="B49" s="672" t="s">
        <v>976</v>
      </c>
    </row>
    <row r="50" spans="2:2" s="572" customFormat="1" x14ac:dyDescent="0.35">
      <c r="B50" s="664" t="s">
        <v>930</v>
      </c>
    </row>
  </sheetData>
  <mergeCells count="5">
    <mergeCell ref="C3:E3"/>
    <mergeCell ref="G3:I3"/>
    <mergeCell ref="K3:M3"/>
    <mergeCell ref="O3:Q3"/>
    <mergeCell ref="S3:U3"/>
  </mergeCells>
  <hyperlinks>
    <hyperlink ref="B50" r:id="rId1"/>
    <hyperlink ref="A2" location="'CHAPTER 1'!A1" display="Back to Table of Contents"/>
  </hyperlinks>
  <pageMargins left="0.7" right="0.7" top="0.75" bottom="0.75" header="0.3" footer="0.3"/>
  <pageSetup paperSize="9" scale="66" orientation="landscape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tabColor theme="7" tint="0.59999389629810485"/>
    <pageSetUpPr fitToPage="1"/>
  </sheetPr>
  <dimension ref="A1"/>
  <sheetViews>
    <sheetView showGridLines="0" zoomScaleNormal="100" workbookViewId="0">
      <selection activeCell="P19" sqref="P19"/>
    </sheetView>
  </sheetViews>
  <sheetFormatPr defaultRowHeight="12.75" x14ac:dyDescent="0.2"/>
  <sheetData>
    <row r="1" spans="1:1" s="3" customFormat="1" ht="15" x14ac:dyDescent="0.3">
      <c r="A1" s="595" t="s">
        <v>1072</v>
      </c>
    </row>
  </sheetData>
  <hyperlinks>
    <hyperlink ref="A1" location="'CHAPTER 1'!A1" display="Back to Table of Contents"/>
  </hyperlinks>
  <pageMargins left="0.7" right="0.7" top="0.75" bottom="0.75" header="0.3" footer="0.3"/>
  <pageSetup paperSize="9" scale="33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tabColor theme="3" tint="0.59999389629810485"/>
    <pageSetUpPr fitToPage="1"/>
  </sheetPr>
  <dimension ref="A1:P53"/>
  <sheetViews>
    <sheetView showGridLines="0" zoomScaleNormal="100" workbookViewId="0">
      <pane ySplit="4" topLeftCell="A35" activePane="bottomLeft" state="frozen"/>
      <selection pane="bottomLeft" activeCell="G49" sqref="G49"/>
    </sheetView>
  </sheetViews>
  <sheetFormatPr defaultColWidth="9.140625" defaultRowHeight="15" x14ac:dyDescent="0.3"/>
  <cols>
    <col min="1" max="1" width="9.140625" style="114" customWidth="1"/>
    <col min="2" max="2" width="17.7109375" style="10" customWidth="1"/>
    <col min="3" max="3" width="10" style="10" bestFit="1" customWidth="1"/>
    <col min="4" max="4" width="10.5703125" style="10" customWidth="1"/>
    <col min="5" max="5" width="10" style="10" bestFit="1" customWidth="1"/>
    <col min="6" max="6" width="10.7109375" style="10" customWidth="1"/>
    <col min="7" max="7" width="10" style="10" bestFit="1" customWidth="1"/>
    <col min="8" max="8" width="10.5703125" style="10" customWidth="1"/>
    <col min="9" max="9" width="10" style="10" bestFit="1" customWidth="1"/>
    <col min="10" max="10" width="10.42578125" style="10" customWidth="1"/>
    <col min="11" max="11" width="11" style="10" bestFit="1" customWidth="1"/>
    <col min="12" max="12" width="10.140625" style="10" customWidth="1"/>
    <col min="13" max="13" width="11" style="10" bestFit="1" customWidth="1"/>
    <col min="14" max="14" width="10.42578125" style="10" customWidth="1"/>
    <col min="15" max="15" width="11" style="10" bestFit="1" customWidth="1"/>
    <col min="16" max="16" width="10.42578125" style="10" customWidth="1"/>
    <col min="17" max="16384" width="9.140625" style="10"/>
  </cols>
  <sheetData>
    <row r="1" spans="1:16" s="38" customFormat="1" ht="18" x14ac:dyDescent="0.35">
      <c r="A1" s="36" t="s">
        <v>963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</row>
    <row r="2" spans="1:16" x14ac:dyDescent="0.3">
      <c r="A2" s="595" t="s">
        <v>1072</v>
      </c>
    </row>
    <row r="3" spans="1:16" s="114" customFormat="1" x14ac:dyDescent="0.3">
      <c r="C3" s="1074" t="s">
        <v>71</v>
      </c>
      <c r="D3" s="1075"/>
      <c r="E3" s="1074" t="s">
        <v>72</v>
      </c>
      <c r="F3" s="1075"/>
      <c r="G3" s="1074" t="s">
        <v>73</v>
      </c>
      <c r="H3" s="1075"/>
      <c r="I3" s="1074" t="s">
        <v>77</v>
      </c>
      <c r="J3" s="1075"/>
      <c r="K3" s="1074" t="s">
        <v>114</v>
      </c>
      <c r="L3" s="1075"/>
      <c r="M3" s="1072" t="s">
        <v>121</v>
      </c>
      <c r="N3" s="1073"/>
      <c r="O3" s="1072" t="s">
        <v>938</v>
      </c>
      <c r="P3" s="1073"/>
    </row>
    <row r="4" spans="1:16" s="114" customFormat="1" ht="65.25" customHeight="1" x14ac:dyDescent="0.3">
      <c r="A4" s="324"/>
      <c r="B4" s="325" t="s">
        <v>113</v>
      </c>
      <c r="C4" s="928" t="s">
        <v>92</v>
      </c>
      <c r="D4" s="929" t="s">
        <v>91</v>
      </c>
      <c r="E4" s="928" t="s">
        <v>92</v>
      </c>
      <c r="F4" s="929" t="s">
        <v>91</v>
      </c>
      <c r="G4" s="928" t="s">
        <v>92</v>
      </c>
      <c r="H4" s="929" t="s">
        <v>91</v>
      </c>
      <c r="I4" s="928" t="s">
        <v>92</v>
      </c>
      <c r="J4" s="929" t="s">
        <v>91</v>
      </c>
      <c r="K4" s="928" t="s">
        <v>92</v>
      </c>
      <c r="L4" s="929" t="s">
        <v>91</v>
      </c>
      <c r="M4" s="928" t="s">
        <v>92</v>
      </c>
      <c r="N4" s="929" t="s">
        <v>91</v>
      </c>
      <c r="O4" s="928" t="s">
        <v>92</v>
      </c>
      <c r="P4" s="929" t="s">
        <v>91</v>
      </c>
    </row>
    <row r="5" spans="1:16" x14ac:dyDescent="0.3">
      <c r="A5" s="327"/>
      <c r="B5" s="23" t="s">
        <v>75</v>
      </c>
      <c r="C5" s="919">
        <v>570</v>
      </c>
      <c r="D5" s="920">
        <v>15.9</v>
      </c>
      <c r="E5" s="919">
        <v>270</v>
      </c>
      <c r="F5" s="920">
        <v>8</v>
      </c>
      <c r="G5" s="919">
        <v>450</v>
      </c>
      <c r="H5" s="920">
        <v>13.7</v>
      </c>
      <c r="I5" s="919">
        <v>140</v>
      </c>
      <c r="J5" s="920">
        <v>4.3</v>
      </c>
      <c r="K5" s="919">
        <v>340</v>
      </c>
      <c r="L5" s="920">
        <v>10</v>
      </c>
      <c r="M5" s="919">
        <v>440</v>
      </c>
      <c r="N5" s="920">
        <v>13</v>
      </c>
      <c r="O5" s="919">
        <v>380</v>
      </c>
      <c r="P5" s="920">
        <v>11.3</v>
      </c>
    </row>
    <row r="6" spans="1:16" x14ac:dyDescent="0.3">
      <c r="A6" s="327"/>
      <c r="B6" s="23" t="s">
        <v>76</v>
      </c>
      <c r="C6" s="919">
        <v>480</v>
      </c>
      <c r="D6" s="920">
        <v>11.8</v>
      </c>
      <c r="E6" s="919">
        <v>570</v>
      </c>
      <c r="F6" s="920">
        <v>14.6</v>
      </c>
      <c r="G6" s="919">
        <v>550</v>
      </c>
      <c r="H6" s="920">
        <v>13.8</v>
      </c>
      <c r="I6" s="919">
        <v>180</v>
      </c>
      <c r="J6" s="920">
        <v>4.5999999999999996</v>
      </c>
      <c r="K6" s="919">
        <v>700</v>
      </c>
      <c r="L6" s="920">
        <v>18</v>
      </c>
      <c r="M6" s="919">
        <v>610</v>
      </c>
      <c r="N6" s="920">
        <v>15.3</v>
      </c>
      <c r="O6" s="919">
        <v>560</v>
      </c>
      <c r="P6" s="920">
        <v>14.2</v>
      </c>
    </row>
    <row r="7" spans="1:16" x14ac:dyDescent="0.3">
      <c r="A7" s="327"/>
      <c r="B7" s="23" t="s">
        <v>14</v>
      </c>
      <c r="C7" s="919">
        <v>1200</v>
      </c>
      <c r="D7" s="920">
        <v>16.600000000000001</v>
      </c>
      <c r="E7" s="919">
        <v>1000</v>
      </c>
      <c r="F7" s="920">
        <v>14.6</v>
      </c>
      <c r="G7" s="919">
        <v>1220</v>
      </c>
      <c r="H7" s="920">
        <v>17.600000000000001</v>
      </c>
      <c r="I7" s="919">
        <v>650</v>
      </c>
      <c r="J7" s="920">
        <v>9.6999999999999993</v>
      </c>
      <c r="K7" s="919">
        <v>1350</v>
      </c>
      <c r="L7" s="920">
        <v>20</v>
      </c>
      <c r="M7" s="919">
        <v>720</v>
      </c>
      <c r="N7" s="920">
        <v>10.9</v>
      </c>
      <c r="O7" s="919">
        <v>1210</v>
      </c>
      <c r="P7" s="920">
        <v>19.3</v>
      </c>
    </row>
    <row r="8" spans="1:16" x14ac:dyDescent="0.3">
      <c r="A8" s="328"/>
      <c r="B8" s="329" t="s">
        <v>2</v>
      </c>
      <c r="C8" s="921">
        <v>990</v>
      </c>
      <c r="D8" s="922">
        <v>14.9</v>
      </c>
      <c r="E8" s="921">
        <v>1300</v>
      </c>
      <c r="F8" s="922">
        <v>20.5</v>
      </c>
      <c r="G8" s="921">
        <v>1350</v>
      </c>
      <c r="H8" s="922">
        <v>20.399999999999999</v>
      </c>
      <c r="I8" s="921">
        <v>960</v>
      </c>
      <c r="J8" s="922">
        <v>15.1</v>
      </c>
      <c r="K8" s="921">
        <v>1790</v>
      </c>
      <c r="L8" s="922">
        <v>26.9</v>
      </c>
      <c r="M8" s="921">
        <v>1060</v>
      </c>
      <c r="N8" s="922">
        <v>16</v>
      </c>
      <c r="O8" s="921">
        <v>1440</v>
      </c>
      <c r="P8" s="922">
        <v>21.8</v>
      </c>
    </row>
    <row r="9" spans="1:16" x14ac:dyDescent="0.3">
      <c r="A9" s="330" t="s">
        <v>66</v>
      </c>
      <c r="B9" s="330" t="s">
        <v>1</v>
      </c>
      <c r="C9" s="923">
        <v>3240</v>
      </c>
      <c r="D9" s="924">
        <v>15</v>
      </c>
      <c r="E9" s="923">
        <v>3130</v>
      </c>
      <c r="F9" s="924">
        <v>15.3</v>
      </c>
      <c r="G9" s="923">
        <v>3570</v>
      </c>
      <c r="H9" s="924">
        <v>17.2</v>
      </c>
      <c r="I9" s="923">
        <v>1930</v>
      </c>
      <c r="J9" s="924">
        <v>9.5</v>
      </c>
      <c r="K9" s="923">
        <v>4180</v>
      </c>
      <c r="L9" s="924">
        <v>20.2</v>
      </c>
      <c r="M9" s="923">
        <v>2830</v>
      </c>
      <c r="N9" s="924">
        <v>13.7</v>
      </c>
      <c r="O9" s="923">
        <v>3590</v>
      </c>
      <c r="P9" s="924">
        <v>17.8</v>
      </c>
    </row>
    <row r="10" spans="1:16" x14ac:dyDescent="0.3">
      <c r="C10" s="913"/>
      <c r="D10" s="902"/>
      <c r="E10" s="913"/>
      <c r="F10" s="902"/>
      <c r="G10" s="913"/>
      <c r="H10" s="902"/>
      <c r="I10" s="913"/>
      <c r="J10" s="902"/>
      <c r="K10" s="913"/>
      <c r="L10" s="902"/>
      <c r="M10" s="913"/>
      <c r="N10" s="902"/>
      <c r="O10" s="913"/>
      <c r="P10" s="902"/>
    </row>
    <row r="11" spans="1:16" x14ac:dyDescent="0.3">
      <c r="A11" s="327"/>
      <c r="B11" s="23" t="s">
        <v>75</v>
      </c>
      <c r="C11" s="919">
        <v>190</v>
      </c>
      <c r="D11" s="920">
        <v>13.8</v>
      </c>
      <c r="E11" s="919">
        <v>210</v>
      </c>
      <c r="F11" s="920">
        <v>15.9</v>
      </c>
      <c r="G11" s="919">
        <v>280</v>
      </c>
      <c r="H11" s="920">
        <v>21.3</v>
      </c>
      <c r="I11" s="919">
        <v>130</v>
      </c>
      <c r="J11" s="920">
        <v>9.8000000000000007</v>
      </c>
      <c r="K11" s="919">
        <v>200</v>
      </c>
      <c r="L11" s="920">
        <v>14.8</v>
      </c>
      <c r="M11" s="919">
        <v>230</v>
      </c>
      <c r="N11" s="920">
        <v>17</v>
      </c>
      <c r="O11" s="919">
        <v>90</v>
      </c>
      <c r="P11" s="920">
        <v>6.3</v>
      </c>
    </row>
    <row r="12" spans="1:16" x14ac:dyDescent="0.3">
      <c r="A12" s="327"/>
      <c r="B12" s="23" t="s">
        <v>76</v>
      </c>
      <c r="C12" s="919">
        <v>300</v>
      </c>
      <c r="D12" s="920">
        <v>14</v>
      </c>
      <c r="E12" s="919">
        <v>220</v>
      </c>
      <c r="F12" s="920">
        <v>10.7</v>
      </c>
      <c r="G12" s="919">
        <v>260</v>
      </c>
      <c r="H12" s="920">
        <v>12.5</v>
      </c>
      <c r="I12" s="919">
        <v>240</v>
      </c>
      <c r="J12" s="920">
        <v>11.9</v>
      </c>
      <c r="K12" s="919">
        <v>450</v>
      </c>
      <c r="L12" s="920">
        <v>21.9</v>
      </c>
      <c r="M12" s="919">
        <v>220</v>
      </c>
      <c r="N12" s="920">
        <v>10.4</v>
      </c>
      <c r="O12" s="919">
        <v>330</v>
      </c>
      <c r="P12" s="920">
        <v>16.3</v>
      </c>
    </row>
    <row r="13" spans="1:16" x14ac:dyDescent="0.3">
      <c r="A13" s="327"/>
      <c r="B13" s="23" t="s">
        <v>14</v>
      </c>
      <c r="C13" s="919">
        <v>930</v>
      </c>
      <c r="D13" s="920">
        <v>14</v>
      </c>
      <c r="E13" s="919">
        <v>970</v>
      </c>
      <c r="F13" s="920">
        <v>15.7</v>
      </c>
      <c r="G13" s="919">
        <v>1090</v>
      </c>
      <c r="H13" s="920">
        <v>18.2</v>
      </c>
      <c r="I13" s="919">
        <v>700</v>
      </c>
      <c r="J13" s="920">
        <v>12.7</v>
      </c>
      <c r="K13" s="919">
        <v>1250</v>
      </c>
      <c r="L13" s="920">
        <v>22.6</v>
      </c>
      <c r="M13" s="919">
        <v>750</v>
      </c>
      <c r="N13" s="920">
        <v>14.3</v>
      </c>
      <c r="O13" s="919">
        <v>870</v>
      </c>
      <c r="P13" s="920">
        <v>16.899999999999999</v>
      </c>
    </row>
    <row r="14" spans="1:16" x14ac:dyDescent="0.3">
      <c r="A14" s="328"/>
      <c r="B14" s="329" t="s">
        <v>2</v>
      </c>
      <c r="C14" s="921">
        <v>1700</v>
      </c>
      <c r="D14" s="922">
        <v>14.1</v>
      </c>
      <c r="E14" s="921">
        <v>2210</v>
      </c>
      <c r="F14" s="922">
        <v>19.5</v>
      </c>
      <c r="G14" s="921">
        <v>2500</v>
      </c>
      <c r="H14" s="922">
        <v>21.5</v>
      </c>
      <c r="I14" s="921">
        <v>1340</v>
      </c>
      <c r="J14" s="922">
        <v>12.2</v>
      </c>
      <c r="K14" s="921">
        <v>3300</v>
      </c>
      <c r="L14" s="922">
        <v>30.2</v>
      </c>
      <c r="M14" s="921">
        <v>1270</v>
      </c>
      <c r="N14" s="922">
        <v>11.7</v>
      </c>
      <c r="O14" s="921">
        <v>2360</v>
      </c>
      <c r="P14" s="922">
        <v>23.1</v>
      </c>
    </row>
    <row r="15" spans="1:16" x14ac:dyDescent="0.3">
      <c r="A15" s="330" t="s">
        <v>65</v>
      </c>
      <c r="B15" s="330" t="s">
        <v>1</v>
      </c>
      <c r="C15" s="923">
        <v>3120</v>
      </c>
      <c r="D15" s="924">
        <v>14</v>
      </c>
      <c r="E15" s="923">
        <v>3600</v>
      </c>
      <c r="F15" s="924">
        <v>17.3</v>
      </c>
      <c r="G15" s="923">
        <v>4130</v>
      </c>
      <c r="H15" s="924">
        <v>19.7</v>
      </c>
      <c r="I15" s="923">
        <v>2400</v>
      </c>
      <c r="J15" s="924">
        <v>12.2</v>
      </c>
      <c r="K15" s="923">
        <v>5200</v>
      </c>
      <c r="L15" s="924">
        <v>26.2</v>
      </c>
      <c r="M15" s="923">
        <v>2480</v>
      </c>
      <c r="N15" s="924">
        <v>12.7</v>
      </c>
      <c r="O15" s="923">
        <v>3650</v>
      </c>
      <c r="P15" s="924">
        <v>19.399999999999999</v>
      </c>
    </row>
    <row r="16" spans="1:16" x14ac:dyDescent="0.3">
      <c r="C16" s="913"/>
      <c r="D16" s="902"/>
      <c r="E16" s="913"/>
      <c r="F16" s="902"/>
      <c r="G16" s="913"/>
      <c r="H16" s="902"/>
      <c r="I16" s="913"/>
      <c r="J16" s="902"/>
      <c r="K16" s="913"/>
      <c r="L16" s="902"/>
      <c r="M16" s="913"/>
      <c r="N16" s="902"/>
      <c r="O16" s="913"/>
      <c r="P16" s="902"/>
    </row>
    <row r="17" spans="1:16" x14ac:dyDescent="0.3">
      <c r="A17" s="327"/>
      <c r="B17" s="23" t="s">
        <v>75</v>
      </c>
      <c r="C17" s="919">
        <v>760</v>
      </c>
      <c r="D17" s="920">
        <v>15.3</v>
      </c>
      <c r="E17" s="919">
        <v>470</v>
      </c>
      <c r="F17" s="920">
        <v>10.199999999999999</v>
      </c>
      <c r="G17" s="919">
        <v>740</v>
      </c>
      <c r="H17" s="920">
        <v>15.8</v>
      </c>
      <c r="I17" s="919">
        <v>270</v>
      </c>
      <c r="J17" s="920">
        <v>5.8</v>
      </c>
      <c r="K17" s="919">
        <v>540</v>
      </c>
      <c r="L17" s="920">
        <v>11.4</v>
      </c>
      <c r="M17" s="919">
        <v>670</v>
      </c>
      <c r="N17" s="920">
        <v>14.2</v>
      </c>
      <c r="O17" s="919">
        <v>470</v>
      </c>
      <c r="P17" s="920">
        <v>9.8000000000000007</v>
      </c>
    </row>
    <row r="18" spans="1:16" x14ac:dyDescent="0.3">
      <c r="A18" s="327"/>
      <c r="B18" s="23" t="s">
        <v>76</v>
      </c>
      <c r="C18" s="919">
        <v>790</v>
      </c>
      <c r="D18" s="920">
        <v>12.5</v>
      </c>
      <c r="E18" s="919">
        <v>790</v>
      </c>
      <c r="F18" s="920">
        <v>13.3</v>
      </c>
      <c r="G18" s="919">
        <v>810</v>
      </c>
      <c r="H18" s="920">
        <v>13.4</v>
      </c>
      <c r="I18" s="919">
        <v>420</v>
      </c>
      <c r="J18" s="920">
        <v>7</v>
      </c>
      <c r="K18" s="919">
        <v>1150</v>
      </c>
      <c r="L18" s="920">
        <v>19.399999999999999</v>
      </c>
      <c r="M18" s="919">
        <v>830</v>
      </c>
      <c r="N18" s="920">
        <v>13.6</v>
      </c>
      <c r="O18" s="919">
        <v>900</v>
      </c>
      <c r="P18" s="920">
        <v>14.9</v>
      </c>
    </row>
    <row r="19" spans="1:16" x14ac:dyDescent="0.3">
      <c r="A19" s="327"/>
      <c r="B19" s="23" t="s">
        <v>14</v>
      </c>
      <c r="C19" s="919">
        <v>2130</v>
      </c>
      <c r="D19" s="920">
        <v>15.3</v>
      </c>
      <c r="E19" s="919">
        <v>1960</v>
      </c>
      <c r="F19" s="920">
        <v>15.1</v>
      </c>
      <c r="G19" s="919">
        <v>2310</v>
      </c>
      <c r="H19" s="920">
        <v>17.899999999999999</v>
      </c>
      <c r="I19" s="919">
        <v>1350</v>
      </c>
      <c r="J19" s="920">
        <v>11</v>
      </c>
      <c r="K19" s="919">
        <v>2610</v>
      </c>
      <c r="L19" s="920">
        <v>21.2</v>
      </c>
      <c r="M19" s="919">
        <v>1480</v>
      </c>
      <c r="N19" s="920">
        <v>12.4</v>
      </c>
      <c r="O19" s="919">
        <v>2080</v>
      </c>
      <c r="P19" s="920">
        <v>18.2</v>
      </c>
    </row>
    <row r="20" spans="1:16" x14ac:dyDescent="0.3">
      <c r="A20" s="328"/>
      <c r="B20" s="329" t="s">
        <v>2</v>
      </c>
      <c r="C20" s="921">
        <v>2680</v>
      </c>
      <c r="D20" s="922">
        <v>14.4</v>
      </c>
      <c r="E20" s="921">
        <v>3510</v>
      </c>
      <c r="F20" s="922">
        <v>19.899999999999999</v>
      </c>
      <c r="G20" s="921">
        <v>3860</v>
      </c>
      <c r="H20" s="922">
        <v>21.1</v>
      </c>
      <c r="I20" s="921">
        <v>2290</v>
      </c>
      <c r="J20" s="922">
        <v>13.3</v>
      </c>
      <c r="K20" s="921">
        <v>5090</v>
      </c>
      <c r="L20" s="922">
        <v>28.9</v>
      </c>
      <c r="M20" s="921">
        <v>2330</v>
      </c>
      <c r="N20" s="922">
        <v>13.4</v>
      </c>
      <c r="O20" s="921">
        <v>3800</v>
      </c>
      <c r="P20" s="922">
        <v>22.6</v>
      </c>
    </row>
    <row r="21" spans="1:16" x14ac:dyDescent="0.3">
      <c r="A21" s="331" t="s">
        <v>43</v>
      </c>
      <c r="B21" s="331" t="s">
        <v>1</v>
      </c>
      <c r="C21" s="925">
        <v>6360</v>
      </c>
      <c r="D21" s="926">
        <v>14.5</v>
      </c>
      <c r="E21" s="925">
        <v>6730</v>
      </c>
      <c r="F21" s="926">
        <v>16.3</v>
      </c>
      <c r="G21" s="925">
        <v>7710</v>
      </c>
      <c r="H21" s="926">
        <v>18.399999999999999</v>
      </c>
      <c r="I21" s="925">
        <v>4330</v>
      </c>
      <c r="J21" s="926">
        <v>10.8</v>
      </c>
      <c r="K21" s="925">
        <v>9380</v>
      </c>
      <c r="L21" s="926">
        <v>23.1</v>
      </c>
      <c r="M21" s="925">
        <v>5300</v>
      </c>
      <c r="N21" s="926">
        <v>13.2</v>
      </c>
      <c r="O21" s="925">
        <v>7240</v>
      </c>
      <c r="P21" s="926">
        <v>18.600000000000001</v>
      </c>
    </row>
    <row r="22" spans="1:16" x14ac:dyDescent="0.3">
      <c r="B22" s="332"/>
      <c r="C22" s="918"/>
      <c r="D22" s="905"/>
      <c r="E22" s="918"/>
      <c r="F22" s="905"/>
      <c r="G22" s="918"/>
      <c r="H22" s="905"/>
      <c r="I22" s="918"/>
      <c r="J22" s="905"/>
      <c r="K22" s="918"/>
      <c r="L22" s="905"/>
      <c r="M22" s="918"/>
      <c r="N22" s="905"/>
      <c r="O22" s="918"/>
      <c r="P22" s="905"/>
    </row>
    <row r="23" spans="1:16" x14ac:dyDescent="0.3">
      <c r="B23" s="332"/>
      <c r="C23" s="1074" t="s">
        <v>71</v>
      </c>
      <c r="D23" s="1075"/>
      <c r="E23" s="1074" t="s">
        <v>72</v>
      </c>
      <c r="F23" s="1075"/>
      <c r="G23" s="1074" t="s">
        <v>73</v>
      </c>
      <c r="H23" s="1075"/>
      <c r="I23" s="1074" t="s">
        <v>77</v>
      </c>
      <c r="J23" s="1075"/>
      <c r="K23" s="1074" t="s">
        <v>114</v>
      </c>
      <c r="L23" s="1075"/>
      <c r="M23" s="1072" t="s">
        <v>121</v>
      </c>
      <c r="N23" s="1073"/>
      <c r="O23" s="1072" t="s">
        <v>938</v>
      </c>
      <c r="P23" s="1073"/>
    </row>
    <row r="24" spans="1:16" ht="60" x14ac:dyDescent="0.3">
      <c r="A24" s="324"/>
      <c r="B24" s="325" t="s">
        <v>94</v>
      </c>
      <c r="C24" s="907" t="s">
        <v>92</v>
      </c>
      <c r="D24" s="898" t="s">
        <v>91</v>
      </c>
      <c r="E24" s="907" t="s">
        <v>92</v>
      </c>
      <c r="F24" s="898" t="s">
        <v>91</v>
      </c>
      <c r="G24" s="907" t="s">
        <v>92</v>
      </c>
      <c r="H24" s="898" t="s">
        <v>91</v>
      </c>
      <c r="I24" s="907" t="s">
        <v>92</v>
      </c>
      <c r="J24" s="898" t="s">
        <v>91</v>
      </c>
      <c r="K24" s="907" t="s">
        <v>92</v>
      </c>
      <c r="L24" s="898" t="s">
        <v>91</v>
      </c>
      <c r="M24" s="907" t="s">
        <v>92</v>
      </c>
      <c r="N24" s="898" t="s">
        <v>91</v>
      </c>
      <c r="O24" s="907" t="s">
        <v>92</v>
      </c>
      <c r="P24" s="898" t="s">
        <v>91</v>
      </c>
    </row>
    <row r="25" spans="1:16" x14ac:dyDescent="0.3">
      <c r="A25" s="327"/>
      <c r="B25" s="23" t="s">
        <v>75</v>
      </c>
      <c r="C25" s="919">
        <v>310</v>
      </c>
      <c r="D25" s="920">
        <v>13.8</v>
      </c>
      <c r="E25" s="919">
        <v>230</v>
      </c>
      <c r="F25" s="920">
        <v>11.4</v>
      </c>
      <c r="G25" s="919">
        <v>270</v>
      </c>
      <c r="H25" s="920">
        <v>13.3</v>
      </c>
      <c r="I25" s="919">
        <v>60</v>
      </c>
      <c r="J25" s="920">
        <v>3.1</v>
      </c>
      <c r="K25" s="919">
        <v>240</v>
      </c>
      <c r="L25" s="920">
        <v>11.6</v>
      </c>
      <c r="M25" s="919">
        <v>230</v>
      </c>
      <c r="N25" s="920">
        <v>11.6</v>
      </c>
      <c r="O25" s="919">
        <v>230</v>
      </c>
      <c r="P25" s="920">
        <v>11.7</v>
      </c>
    </row>
    <row r="26" spans="1:16" x14ac:dyDescent="0.3">
      <c r="A26" s="327"/>
      <c r="B26" s="23" t="s">
        <v>76</v>
      </c>
      <c r="C26" s="919">
        <v>310</v>
      </c>
      <c r="D26" s="920">
        <v>12.8</v>
      </c>
      <c r="E26" s="919">
        <v>400</v>
      </c>
      <c r="F26" s="920">
        <v>17.399999999999999</v>
      </c>
      <c r="G26" s="919">
        <v>280</v>
      </c>
      <c r="H26" s="920">
        <v>11.7</v>
      </c>
      <c r="I26" s="919">
        <v>90</v>
      </c>
      <c r="J26" s="920">
        <v>3.7</v>
      </c>
      <c r="K26" s="919">
        <v>450</v>
      </c>
      <c r="L26" s="920">
        <v>19.600000000000001</v>
      </c>
      <c r="M26" s="919">
        <v>400</v>
      </c>
      <c r="N26" s="920">
        <v>16.899999999999999</v>
      </c>
      <c r="O26" s="919">
        <v>330</v>
      </c>
      <c r="P26" s="920">
        <v>13.9</v>
      </c>
    </row>
    <row r="27" spans="1:16" x14ac:dyDescent="0.3">
      <c r="A27" s="327"/>
      <c r="B27" s="23" t="s">
        <v>14</v>
      </c>
      <c r="C27" s="919">
        <v>790</v>
      </c>
      <c r="D27" s="920">
        <v>20.9</v>
      </c>
      <c r="E27" s="919">
        <v>560</v>
      </c>
      <c r="F27" s="920">
        <v>15.4</v>
      </c>
      <c r="G27" s="919">
        <v>700</v>
      </c>
      <c r="H27" s="920">
        <v>18.899999999999999</v>
      </c>
      <c r="I27" s="919">
        <v>380</v>
      </c>
      <c r="J27" s="920">
        <v>10.7</v>
      </c>
      <c r="K27" s="919">
        <v>750</v>
      </c>
      <c r="L27" s="920">
        <v>21.6</v>
      </c>
      <c r="M27" s="919">
        <v>330</v>
      </c>
      <c r="N27" s="920">
        <v>9.6999999999999993</v>
      </c>
      <c r="O27" s="919">
        <v>750</v>
      </c>
      <c r="P27" s="920">
        <v>23.9</v>
      </c>
    </row>
    <row r="28" spans="1:16" x14ac:dyDescent="0.3">
      <c r="A28" s="328"/>
      <c r="B28" s="329" t="s">
        <v>2</v>
      </c>
      <c r="C28" s="921">
        <v>480</v>
      </c>
      <c r="D28" s="922">
        <v>15.6</v>
      </c>
      <c r="E28" s="921">
        <v>720</v>
      </c>
      <c r="F28" s="922">
        <v>24.7</v>
      </c>
      <c r="G28" s="921">
        <v>620</v>
      </c>
      <c r="H28" s="922">
        <v>20.2</v>
      </c>
      <c r="I28" s="921">
        <v>440</v>
      </c>
      <c r="J28" s="922">
        <v>15.2</v>
      </c>
      <c r="K28" s="921">
        <v>790</v>
      </c>
      <c r="L28" s="922">
        <v>26.9</v>
      </c>
      <c r="M28" s="921">
        <v>450</v>
      </c>
      <c r="N28" s="922">
        <v>15.3</v>
      </c>
      <c r="O28" s="921">
        <v>760</v>
      </c>
      <c r="P28" s="922">
        <v>26.5</v>
      </c>
    </row>
    <row r="29" spans="1:16" x14ac:dyDescent="0.3">
      <c r="A29" s="330" t="s">
        <v>66</v>
      </c>
      <c r="B29" s="330" t="s">
        <v>1</v>
      </c>
      <c r="C29" s="923">
        <v>1890</v>
      </c>
      <c r="D29" s="924">
        <v>16.399999999999999</v>
      </c>
      <c r="E29" s="923">
        <v>1910</v>
      </c>
      <c r="F29" s="924">
        <v>17.600000000000001</v>
      </c>
      <c r="G29" s="923">
        <v>1870</v>
      </c>
      <c r="H29" s="924">
        <v>16.7</v>
      </c>
      <c r="I29" s="923">
        <v>970</v>
      </c>
      <c r="J29" s="924">
        <v>8.9</v>
      </c>
      <c r="K29" s="923">
        <v>2230</v>
      </c>
      <c r="L29" s="924">
        <v>20.7</v>
      </c>
      <c r="M29" s="923">
        <v>1410</v>
      </c>
      <c r="N29" s="924">
        <v>13.2</v>
      </c>
      <c r="O29" s="923">
        <v>2070</v>
      </c>
      <c r="P29" s="924">
        <v>20</v>
      </c>
    </row>
    <row r="30" spans="1:16" x14ac:dyDescent="0.3">
      <c r="C30" s="927"/>
      <c r="D30" s="902"/>
      <c r="E30" s="927"/>
      <c r="F30" s="902"/>
      <c r="G30" s="927"/>
      <c r="H30" s="902"/>
      <c r="I30" s="927"/>
      <c r="J30" s="902"/>
      <c r="K30" s="927"/>
      <c r="L30" s="902"/>
      <c r="M30" s="927"/>
      <c r="N30" s="902"/>
      <c r="O30" s="927"/>
      <c r="P30" s="902"/>
    </row>
    <row r="31" spans="1:16" x14ac:dyDescent="0.3">
      <c r="A31" s="327"/>
      <c r="B31" s="23" t="s">
        <v>75</v>
      </c>
      <c r="C31" s="919">
        <v>80</v>
      </c>
      <c r="D31" s="920">
        <v>15.3</v>
      </c>
      <c r="E31" s="919">
        <v>70</v>
      </c>
      <c r="F31" s="920">
        <v>13.3</v>
      </c>
      <c r="G31" s="919">
        <v>160</v>
      </c>
      <c r="H31" s="920">
        <v>30.6</v>
      </c>
      <c r="I31" s="919">
        <v>20</v>
      </c>
      <c r="J31" s="920">
        <v>3.1</v>
      </c>
      <c r="K31" s="919">
        <v>100</v>
      </c>
      <c r="L31" s="920">
        <v>19.100000000000001</v>
      </c>
      <c r="M31" s="919">
        <v>100</v>
      </c>
      <c r="N31" s="920">
        <v>19.399999999999999</v>
      </c>
      <c r="O31" s="919">
        <v>40</v>
      </c>
      <c r="P31" s="920">
        <v>7.2</v>
      </c>
    </row>
    <row r="32" spans="1:16" x14ac:dyDescent="0.3">
      <c r="A32" s="327"/>
      <c r="B32" s="23" t="s">
        <v>76</v>
      </c>
      <c r="C32" s="919">
        <v>130</v>
      </c>
      <c r="D32" s="920">
        <v>13.8</v>
      </c>
      <c r="E32" s="919">
        <v>130</v>
      </c>
      <c r="F32" s="920">
        <v>14.7</v>
      </c>
      <c r="G32" s="919">
        <v>200</v>
      </c>
      <c r="H32" s="920">
        <v>22.7</v>
      </c>
      <c r="I32" s="919">
        <v>140</v>
      </c>
      <c r="J32" s="920">
        <v>16.600000000000001</v>
      </c>
      <c r="K32" s="919">
        <v>250</v>
      </c>
      <c r="L32" s="920">
        <v>30.5</v>
      </c>
      <c r="M32" s="919">
        <v>80</v>
      </c>
      <c r="N32" s="920">
        <v>8.8000000000000007</v>
      </c>
      <c r="O32" s="919">
        <v>210</v>
      </c>
      <c r="P32" s="920">
        <v>25</v>
      </c>
    </row>
    <row r="33" spans="1:16" x14ac:dyDescent="0.3">
      <c r="A33" s="327"/>
      <c r="B33" s="23" t="s">
        <v>14</v>
      </c>
      <c r="C33" s="919">
        <v>430</v>
      </c>
      <c r="D33" s="920">
        <v>16.3</v>
      </c>
      <c r="E33" s="919">
        <v>420</v>
      </c>
      <c r="F33" s="920">
        <v>17.3</v>
      </c>
      <c r="G33" s="919">
        <v>430</v>
      </c>
      <c r="H33" s="920">
        <v>18.100000000000001</v>
      </c>
      <c r="I33" s="919">
        <v>180</v>
      </c>
      <c r="J33" s="920">
        <v>8.1999999999999993</v>
      </c>
      <c r="K33" s="919">
        <v>480</v>
      </c>
      <c r="L33" s="920">
        <v>22.7</v>
      </c>
      <c r="M33" s="919">
        <v>290</v>
      </c>
      <c r="N33" s="920">
        <v>14.6</v>
      </c>
      <c r="O33" s="919">
        <v>360</v>
      </c>
      <c r="P33" s="920">
        <v>19.2</v>
      </c>
    </row>
    <row r="34" spans="1:16" x14ac:dyDescent="0.3">
      <c r="A34" s="328"/>
      <c r="B34" s="329" t="s">
        <v>2</v>
      </c>
      <c r="C34" s="921">
        <v>670</v>
      </c>
      <c r="D34" s="922">
        <v>16.399999999999999</v>
      </c>
      <c r="E34" s="921">
        <v>840</v>
      </c>
      <c r="F34" s="922">
        <v>21.2</v>
      </c>
      <c r="G34" s="921">
        <v>880</v>
      </c>
      <c r="H34" s="922">
        <v>22.3</v>
      </c>
      <c r="I34" s="921">
        <v>510</v>
      </c>
      <c r="J34" s="922">
        <v>13.9</v>
      </c>
      <c r="K34" s="921">
        <v>1050</v>
      </c>
      <c r="L34" s="922">
        <v>29.5</v>
      </c>
      <c r="M34" s="921">
        <v>500</v>
      </c>
      <c r="N34" s="922">
        <v>14.5</v>
      </c>
      <c r="O34" s="921">
        <v>850</v>
      </c>
      <c r="P34" s="922">
        <v>27.3</v>
      </c>
    </row>
    <row r="35" spans="1:16" x14ac:dyDescent="0.3">
      <c r="A35" s="330" t="s">
        <v>65</v>
      </c>
      <c r="B35" s="330" t="s">
        <v>1</v>
      </c>
      <c r="C35" s="923">
        <v>1320</v>
      </c>
      <c r="D35" s="924">
        <v>16</v>
      </c>
      <c r="E35" s="923">
        <v>1460</v>
      </c>
      <c r="F35" s="924">
        <v>18.7</v>
      </c>
      <c r="G35" s="923">
        <v>1680</v>
      </c>
      <c r="H35" s="924">
        <v>21.6</v>
      </c>
      <c r="I35" s="923">
        <v>850</v>
      </c>
      <c r="J35" s="924">
        <v>11.7</v>
      </c>
      <c r="K35" s="923">
        <v>1880</v>
      </c>
      <c r="L35" s="924">
        <v>26.8</v>
      </c>
      <c r="M35" s="923">
        <v>970</v>
      </c>
      <c r="N35" s="924">
        <v>14.2</v>
      </c>
      <c r="O35" s="923">
        <v>1450</v>
      </c>
      <c r="P35" s="924">
        <v>22.9</v>
      </c>
    </row>
    <row r="36" spans="1:16" x14ac:dyDescent="0.3">
      <c r="B36" s="332"/>
      <c r="C36" s="913"/>
      <c r="D36" s="906"/>
      <c r="E36" s="913"/>
      <c r="F36" s="906"/>
      <c r="G36" s="913"/>
      <c r="H36" s="906"/>
      <c r="I36" s="913"/>
      <c r="J36" s="906"/>
      <c r="K36" s="913"/>
      <c r="L36" s="906"/>
      <c r="M36" s="913"/>
      <c r="N36" s="906"/>
      <c r="O36" s="913"/>
      <c r="P36" s="906"/>
    </row>
    <row r="37" spans="1:16" x14ac:dyDescent="0.3">
      <c r="A37" s="327"/>
      <c r="B37" s="23" t="s">
        <v>75</v>
      </c>
      <c r="C37" s="919">
        <v>400</v>
      </c>
      <c r="D37" s="920">
        <v>14.1</v>
      </c>
      <c r="E37" s="919">
        <v>300</v>
      </c>
      <c r="F37" s="920">
        <v>11.8</v>
      </c>
      <c r="G37" s="919">
        <v>430</v>
      </c>
      <c r="H37" s="920">
        <v>16.8</v>
      </c>
      <c r="I37" s="919">
        <v>80</v>
      </c>
      <c r="J37" s="920">
        <v>3.1</v>
      </c>
      <c r="K37" s="919">
        <v>340</v>
      </c>
      <c r="L37" s="920">
        <v>13.2</v>
      </c>
      <c r="M37" s="919">
        <v>340</v>
      </c>
      <c r="N37" s="920">
        <v>13.3</v>
      </c>
      <c r="O37" s="919">
        <v>270</v>
      </c>
      <c r="P37" s="920">
        <v>10.8</v>
      </c>
    </row>
    <row r="38" spans="1:16" x14ac:dyDescent="0.3">
      <c r="A38" s="327"/>
      <c r="B38" s="23" t="s">
        <v>76</v>
      </c>
      <c r="C38" s="919">
        <v>450</v>
      </c>
      <c r="D38" s="920">
        <v>13.1</v>
      </c>
      <c r="E38" s="919">
        <v>530</v>
      </c>
      <c r="F38" s="920">
        <v>16.600000000000001</v>
      </c>
      <c r="G38" s="919">
        <v>490</v>
      </c>
      <c r="H38" s="920">
        <v>14.7</v>
      </c>
      <c r="I38" s="919">
        <v>230</v>
      </c>
      <c r="J38" s="920">
        <v>7.1</v>
      </c>
      <c r="K38" s="919">
        <v>700</v>
      </c>
      <c r="L38" s="920">
        <v>22.5</v>
      </c>
      <c r="M38" s="919">
        <v>480</v>
      </c>
      <c r="N38" s="920">
        <v>14.7</v>
      </c>
      <c r="O38" s="919">
        <v>540</v>
      </c>
      <c r="P38" s="920">
        <v>16.8</v>
      </c>
    </row>
    <row r="39" spans="1:16" x14ac:dyDescent="0.3">
      <c r="A39" s="327"/>
      <c r="B39" s="23" t="s">
        <v>14</v>
      </c>
      <c r="C39" s="919">
        <v>1210</v>
      </c>
      <c r="D39" s="920">
        <v>19</v>
      </c>
      <c r="E39" s="919">
        <v>980</v>
      </c>
      <c r="F39" s="920">
        <v>16.2</v>
      </c>
      <c r="G39" s="919">
        <v>1130</v>
      </c>
      <c r="H39" s="920">
        <v>18.600000000000001</v>
      </c>
      <c r="I39" s="919">
        <v>550</v>
      </c>
      <c r="J39" s="920">
        <v>9.6999999999999993</v>
      </c>
      <c r="K39" s="919">
        <v>1230</v>
      </c>
      <c r="L39" s="920">
        <v>22</v>
      </c>
      <c r="M39" s="919">
        <v>620</v>
      </c>
      <c r="N39" s="920">
        <v>11.5</v>
      </c>
      <c r="O39" s="919">
        <v>1110</v>
      </c>
      <c r="P39" s="920">
        <v>22.1</v>
      </c>
    </row>
    <row r="40" spans="1:16" x14ac:dyDescent="0.3">
      <c r="A40" s="328"/>
      <c r="B40" s="329" t="s">
        <v>2</v>
      </c>
      <c r="C40" s="921">
        <v>1150</v>
      </c>
      <c r="D40" s="922">
        <v>16.100000000000001</v>
      </c>
      <c r="E40" s="921">
        <v>1560</v>
      </c>
      <c r="F40" s="922">
        <v>22.7</v>
      </c>
      <c r="G40" s="921">
        <v>1500</v>
      </c>
      <c r="H40" s="922">
        <v>21.4</v>
      </c>
      <c r="I40" s="921">
        <v>950</v>
      </c>
      <c r="J40" s="922">
        <v>14.4</v>
      </c>
      <c r="K40" s="921">
        <v>1840</v>
      </c>
      <c r="L40" s="922">
        <v>28.3</v>
      </c>
      <c r="M40" s="921">
        <v>940</v>
      </c>
      <c r="N40" s="922">
        <v>14.9</v>
      </c>
      <c r="O40" s="921">
        <v>1610</v>
      </c>
      <c r="P40" s="922">
        <v>26.9</v>
      </c>
    </row>
    <row r="41" spans="1:16" x14ac:dyDescent="0.3">
      <c r="A41" s="331" t="s">
        <v>43</v>
      </c>
      <c r="B41" s="331" t="s">
        <v>1</v>
      </c>
      <c r="C41" s="925">
        <v>3200</v>
      </c>
      <c r="D41" s="926">
        <v>16.2</v>
      </c>
      <c r="E41" s="925">
        <v>3370</v>
      </c>
      <c r="F41" s="926">
        <v>18.100000000000001</v>
      </c>
      <c r="G41" s="925">
        <v>3550</v>
      </c>
      <c r="H41" s="926">
        <v>18.7</v>
      </c>
      <c r="I41" s="925">
        <v>1810</v>
      </c>
      <c r="J41" s="926">
        <v>10.1</v>
      </c>
      <c r="K41" s="925">
        <v>4110</v>
      </c>
      <c r="L41" s="926">
        <v>23.1</v>
      </c>
      <c r="M41" s="925">
        <v>2370</v>
      </c>
      <c r="N41" s="926">
        <v>13.6</v>
      </c>
      <c r="O41" s="925">
        <v>3520</v>
      </c>
      <c r="P41" s="926">
        <v>21.1</v>
      </c>
    </row>
    <row r="42" spans="1:16" x14ac:dyDescent="0.3">
      <c r="A42" s="334"/>
      <c r="B42" s="335"/>
      <c r="C42" s="336"/>
      <c r="D42" s="337"/>
      <c r="E42" s="338"/>
      <c r="F42" s="337"/>
      <c r="G42" s="338"/>
      <c r="H42" s="337"/>
    </row>
    <row r="43" spans="1:16" s="572" customFormat="1" x14ac:dyDescent="0.35">
      <c r="A43" s="678" t="s">
        <v>88</v>
      </c>
      <c r="B43" s="572" t="s">
        <v>93</v>
      </c>
    </row>
    <row r="44" spans="1:16" s="572" customFormat="1" x14ac:dyDescent="0.35">
      <c r="A44" s="665"/>
      <c r="B44" s="572" t="s">
        <v>97</v>
      </c>
    </row>
    <row r="45" spans="1:16" s="572" customFormat="1" x14ac:dyDescent="0.35">
      <c r="A45" s="665"/>
      <c r="B45" s="572" t="s">
        <v>108</v>
      </c>
    </row>
    <row r="46" spans="1:16" s="572" customFormat="1" x14ac:dyDescent="0.35">
      <c r="A46" s="665"/>
      <c r="B46" s="572" t="s">
        <v>1139</v>
      </c>
    </row>
    <row r="47" spans="1:16" s="572" customFormat="1" x14ac:dyDescent="0.35">
      <c r="A47" s="665"/>
      <c r="B47" s="572" t="s">
        <v>1138</v>
      </c>
    </row>
    <row r="48" spans="1:16" s="572" customFormat="1" x14ac:dyDescent="0.35">
      <c r="A48" s="665"/>
    </row>
    <row r="49" spans="1:8" s="572" customFormat="1" x14ac:dyDescent="0.35">
      <c r="A49" s="678" t="s">
        <v>44</v>
      </c>
      <c r="B49" s="572" t="s">
        <v>979</v>
      </c>
    </row>
    <row r="50" spans="1:8" s="572" customFormat="1" x14ac:dyDescent="0.35">
      <c r="A50" s="665"/>
    </row>
    <row r="51" spans="1:8" x14ac:dyDescent="0.3">
      <c r="B51" s="332"/>
      <c r="D51" s="339"/>
      <c r="F51" s="339"/>
      <c r="H51" s="339"/>
    </row>
    <row r="52" spans="1:8" x14ac:dyDescent="0.3">
      <c r="B52" s="332"/>
      <c r="D52" s="339"/>
      <c r="F52" s="339"/>
      <c r="H52" s="339"/>
    </row>
    <row r="53" spans="1:8" x14ac:dyDescent="0.3">
      <c r="B53" s="332"/>
      <c r="D53" s="339"/>
      <c r="F53" s="339"/>
      <c r="H53" s="339"/>
    </row>
  </sheetData>
  <mergeCells count="14">
    <mergeCell ref="O3:P3"/>
    <mergeCell ref="O23:P23"/>
    <mergeCell ref="C3:D3"/>
    <mergeCell ref="E3:F3"/>
    <mergeCell ref="G3:H3"/>
    <mergeCell ref="C23:D23"/>
    <mergeCell ref="E23:F23"/>
    <mergeCell ref="G23:H23"/>
    <mergeCell ref="K3:L3"/>
    <mergeCell ref="K23:L23"/>
    <mergeCell ref="M3:N3"/>
    <mergeCell ref="M23:N23"/>
    <mergeCell ref="I3:J3"/>
    <mergeCell ref="I23:J23"/>
  </mergeCells>
  <hyperlinks>
    <hyperlink ref="A2" location="'CHAPTER 1'!A1" display="Back to Table of Contents"/>
  </hyperlinks>
  <pageMargins left="0.7" right="0.7" top="0.75" bottom="0.75" header="0.3" footer="0.3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theme="5" tint="0.59999389629810485"/>
    <pageSetUpPr fitToPage="1"/>
  </sheetPr>
  <dimension ref="A1:P93"/>
  <sheetViews>
    <sheetView showGridLines="0" zoomScaleNormal="100" workbookViewId="0">
      <pane xSplit="4" ySplit="4" topLeftCell="E80" activePane="bottomRight" state="frozen"/>
      <selection pane="topRight" activeCell="E1" sqref="E1"/>
      <selection pane="bottomLeft" activeCell="A5" sqref="A5"/>
      <selection pane="bottomRight" activeCell="B89" sqref="B89:B90"/>
    </sheetView>
  </sheetViews>
  <sheetFormatPr defaultColWidth="9.140625" defaultRowHeight="15" x14ac:dyDescent="0.3"/>
  <cols>
    <col min="1" max="1" width="10" style="114" customWidth="1"/>
    <col min="2" max="2" width="13.7109375" style="114" customWidth="1"/>
    <col min="3" max="3" width="21.140625" style="114" customWidth="1"/>
    <col min="4" max="4" width="9.140625" style="10"/>
    <col min="5" max="5" width="12.7109375" style="10" bestFit="1" customWidth="1"/>
    <col min="6" max="6" width="12" style="10" bestFit="1" customWidth="1"/>
    <col min="7" max="7" width="11.5703125" style="10" customWidth="1"/>
    <col min="8" max="10" width="11.85546875" style="10" bestFit="1" customWidth="1"/>
    <col min="11" max="12" width="12.7109375" style="10" bestFit="1" customWidth="1"/>
    <col min="13" max="13" width="9.140625" style="10" customWidth="1"/>
    <col min="14" max="14" width="9.5703125" style="117" bestFit="1" customWidth="1"/>
    <col min="15" max="15" width="10.85546875" style="117" bestFit="1" customWidth="1"/>
    <col min="16" max="16" width="28.5703125" style="117" customWidth="1"/>
    <col min="17" max="16384" width="9.140625" style="10"/>
  </cols>
  <sheetData>
    <row r="1" spans="1:16" s="38" customFormat="1" ht="18" x14ac:dyDescent="0.35">
      <c r="A1" s="36" t="s">
        <v>984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581"/>
    </row>
    <row r="2" spans="1:16" ht="16.5" x14ac:dyDescent="0.3">
      <c r="A2" s="595" t="s">
        <v>1072</v>
      </c>
      <c r="B2" s="39"/>
      <c r="C2" s="39"/>
      <c r="D2" s="40" t="s">
        <v>951</v>
      </c>
      <c r="E2" s="41">
        <v>3</v>
      </c>
      <c r="F2" s="41">
        <v>25</v>
      </c>
      <c r="G2" s="41">
        <v>26</v>
      </c>
      <c r="H2" s="41">
        <v>27</v>
      </c>
      <c r="I2" s="41">
        <v>28</v>
      </c>
      <c r="J2" s="41">
        <v>29</v>
      </c>
      <c r="K2" s="41">
        <v>30</v>
      </c>
      <c r="L2" s="41">
        <v>31</v>
      </c>
    </row>
    <row r="3" spans="1:16" x14ac:dyDescent="0.3">
      <c r="A3" s="42"/>
      <c r="B3" s="42"/>
      <c r="C3" s="43"/>
      <c r="D3" s="40" t="s">
        <v>952</v>
      </c>
      <c r="E3" s="44" t="s">
        <v>8</v>
      </c>
      <c r="F3" s="45" t="s">
        <v>9</v>
      </c>
      <c r="G3" s="45" t="s">
        <v>10</v>
      </c>
      <c r="H3" s="45" t="s">
        <v>11</v>
      </c>
      <c r="I3" s="45" t="s">
        <v>12</v>
      </c>
      <c r="J3" s="45" t="s">
        <v>13</v>
      </c>
      <c r="K3" s="45" t="s">
        <v>14</v>
      </c>
      <c r="L3" s="45" t="s">
        <v>2</v>
      </c>
      <c r="O3" s="117" t="s">
        <v>1152</v>
      </c>
    </row>
    <row r="4" spans="1:16" x14ac:dyDescent="0.3">
      <c r="A4" s="46"/>
      <c r="B4" s="46"/>
      <c r="C4" s="46"/>
      <c r="D4" s="47"/>
      <c r="E4" s="48">
        <v>5</v>
      </c>
      <c r="F4" s="49">
        <v>28</v>
      </c>
      <c r="G4" s="49">
        <v>29</v>
      </c>
      <c r="H4" s="49">
        <v>30</v>
      </c>
      <c r="I4" s="49">
        <v>31</v>
      </c>
      <c r="J4" s="49">
        <v>32</v>
      </c>
      <c r="K4" s="49">
        <v>33</v>
      </c>
      <c r="L4" s="49">
        <v>34</v>
      </c>
    </row>
    <row r="5" spans="1:16" x14ac:dyDescent="0.3">
      <c r="A5" s="50" t="s">
        <v>3</v>
      </c>
      <c r="B5" s="50"/>
      <c r="C5" s="50"/>
      <c r="D5" s="51" t="s">
        <v>15</v>
      </c>
      <c r="E5" s="52">
        <v>298843</v>
      </c>
      <c r="F5" s="53">
        <v>7109</v>
      </c>
      <c r="G5" s="53">
        <v>6261</v>
      </c>
      <c r="H5" s="53">
        <v>14876</v>
      </c>
      <c r="I5" s="53">
        <v>28683</v>
      </c>
      <c r="J5" s="53">
        <v>59287</v>
      </c>
      <c r="K5" s="53">
        <v>90819</v>
      </c>
      <c r="L5" s="53">
        <v>91808</v>
      </c>
      <c r="N5" s="697"/>
      <c r="O5" s="698">
        <f>SUM(F5:J5)</f>
        <v>116216</v>
      </c>
    </row>
    <row r="6" spans="1:16" x14ac:dyDescent="0.3">
      <c r="A6" s="50"/>
      <c r="B6" s="50"/>
      <c r="C6" s="50"/>
      <c r="D6" s="51" t="s">
        <v>16</v>
      </c>
      <c r="E6" s="52">
        <v>308329</v>
      </c>
      <c r="F6" s="53">
        <v>4044</v>
      </c>
      <c r="G6" s="53">
        <v>3784</v>
      </c>
      <c r="H6" s="53">
        <v>9910</v>
      </c>
      <c r="I6" s="53">
        <v>19364</v>
      </c>
      <c r="J6" s="53">
        <v>42443</v>
      </c>
      <c r="K6" s="53">
        <v>81155</v>
      </c>
      <c r="L6" s="53">
        <v>147629</v>
      </c>
      <c r="N6" s="697"/>
      <c r="O6" s="698">
        <f t="shared" ref="O6:O7" si="0">SUM(F6:J6)</f>
        <v>79545</v>
      </c>
    </row>
    <row r="7" spans="1:16" x14ac:dyDescent="0.3">
      <c r="A7" s="50"/>
      <c r="B7" s="50"/>
      <c r="C7" s="50"/>
      <c r="D7" s="50" t="s">
        <v>17</v>
      </c>
      <c r="E7" s="54">
        <v>607172</v>
      </c>
      <c r="F7" s="55">
        <v>11153</v>
      </c>
      <c r="G7" s="55">
        <v>10045</v>
      </c>
      <c r="H7" s="55">
        <v>24786</v>
      </c>
      <c r="I7" s="55">
        <v>48047</v>
      </c>
      <c r="J7" s="55">
        <v>101730</v>
      </c>
      <c r="K7" s="55">
        <v>171974</v>
      </c>
      <c r="L7" s="55">
        <v>239437</v>
      </c>
      <c r="N7" s="697"/>
      <c r="O7" s="698">
        <f t="shared" si="0"/>
        <v>195761</v>
      </c>
    </row>
    <row r="8" spans="1:16" x14ac:dyDescent="0.3">
      <c r="A8" s="56"/>
      <c r="B8" s="56"/>
      <c r="C8" s="56"/>
      <c r="D8" s="57"/>
      <c r="E8" s="58"/>
      <c r="F8" s="59"/>
      <c r="G8" s="59"/>
      <c r="H8" s="59"/>
      <c r="I8" s="59"/>
      <c r="J8" s="59"/>
      <c r="K8" s="59"/>
      <c r="L8" s="59"/>
    </row>
    <row r="9" spans="1:16" x14ac:dyDescent="0.3">
      <c r="A9" s="60" t="s">
        <v>992</v>
      </c>
      <c r="B9" s="618"/>
      <c r="C9" s="61"/>
      <c r="D9" s="62" t="s">
        <v>15</v>
      </c>
      <c r="E9" s="63">
        <v>85397</v>
      </c>
      <c r="F9" s="64">
        <v>570</v>
      </c>
      <c r="G9" s="64">
        <v>1115</v>
      </c>
      <c r="H9" s="64">
        <v>3827</v>
      </c>
      <c r="I9" s="64">
        <v>7973</v>
      </c>
      <c r="J9" s="64">
        <v>15991</v>
      </c>
      <c r="K9" s="64">
        <v>26908</v>
      </c>
      <c r="L9" s="65">
        <v>29013</v>
      </c>
      <c r="M9" s="66"/>
      <c r="N9" s="699">
        <f>E9/E5</f>
        <v>0.28575874288506004</v>
      </c>
      <c r="O9" s="698">
        <f>SUM(F9:J9)</f>
        <v>29476</v>
      </c>
      <c r="P9" s="699">
        <f>O9/O5</f>
        <v>0.25363116954636195</v>
      </c>
    </row>
    <row r="10" spans="1:16" x14ac:dyDescent="0.3">
      <c r="A10" s="67" t="s">
        <v>993</v>
      </c>
      <c r="B10" s="68"/>
      <c r="C10" s="68"/>
      <c r="D10" s="69" t="s">
        <v>16</v>
      </c>
      <c r="E10" s="70">
        <v>83075</v>
      </c>
      <c r="F10" s="71">
        <v>351</v>
      </c>
      <c r="G10" s="71">
        <v>500</v>
      </c>
      <c r="H10" s="71">
        <v>1521</v>
      </c>
      <c r="I10" s="71">
        <v>3176</v>
      </c>
      <c r="J10" s="71">
        <v>8448</v>
      </c>
      <c r="K10" s="71">
        <v>22421</v>
      </c>
      <c r="L10" s="72">
        <v>46658</v>
      </c>
      <c r="M10" s="66"/>
      <c r="N10" s="699">
        <f t="shared" ref="N10:N11" si="1">E10/E6</f>
        <v>0.26943621910361981</v>
      </c>
      <c r="O10" s="698">
        <f t="shared" ref="O10:O11" si="2">SUM(F10:J10)</f>
        <v>13996</v>
      </c>
      <c r="P10" s="699">
        <f t="shared" ref="P10:P11" si="3">O10/O6</f>
        <v>0.1759507197183984</v>
      </c>
    </row>
    <row r="11" spans="1:16" x14ac:dyDescent="0.3">
      <c r="A11" s="73"/>
      <c r="B11" s="74"/>
      <c r="C11" s="74"/>
      <c r="D11" s="74" t="s">
        <v>17</v>
      </c>
      <c r="E11" s="75">
        <v>168472</v>
      </c>
      <c r="F11" s="76">
        <v>921</v>
      </c>
      <c r="G11" s="76">
        <v>1615</v>
      </c>
      <c r="H11" s="76">
        <v>5348</v>
      </c>
      <c r="I11" s="76">
        <v>11149</v>
      </c>
      <c r="J11" s="76">
        <v>24439</v>
      </c>
      <c r="K11" s="76">
        <v>49329</v>
      </c>
      <c r="L11" s="77">
        <v>75671</v>
      </c>
      <c r="M11" s="66"/>
      <c r="N11" s="699">
        <f t="shared" si="1"/>
        <v>0.27746997555882025</v>
      </c>
      <c r="O11" s="698">
        <f t="shared" si="2"/>
        <v>43472</v>
      </c>
      <c r="P11" s="699">
        <f t="shared" si="3"/>
        <v>0.22206670378676038</v>
      </c>
    </row>
    <row r="12" spans="1:16" x14ac:dyDescent="0.3">
      <c r="A12" s="78"/>
      <c r="B12" s="79"/>
      <c r="C12" s="79"/>
      <c r="D12" s="80"/>
      <c r="E12" s="81"/>
      <c r="F12" s="82"/>
      <c r="G12" s="82"/>
      <c r="H12" s="82"/>
      <c r="I12" s="82"/>
      <c r="J12" s="82"/>
      <c r="K12" s="82"/>
      <c r="L12" s="83"/>
    </row>
    <row r="13" spans="1:16" x14ac:dyDescent="0.3">
      <c r="A13" s="84"/>
      <c r="B13" s="85" t="s">
        <v>18</v>
      </c>
      <c r="C13" s="85"/>
      <c r="D13" s="85" t="s">
        <v>15</v>
      </c>
      <c r="E13" s="52">
        <v>297</v>
      </c>
      <c r="F13" s="86">
        <v>4</v>
      </c>
      <c r="G13" s="86">
        <v>3</v>
      </c>
      <c r="H13" s="86">
        <v>12</v>
      </c>
      <c r="I13" s="86">
        <v>23</v>
      </c>
      <c r="J13" s="86">
        <v>49</v>
      </c>
      <c r="K13" s="86">
        <v>112</v>
      </c>
      <c r="L13" s="87">
        <v>94</v>
      </c>
      <c r="O13" s="698">
        <f>SUM(F13:J13)</f>
        <v>91</v>
      </c>
      <c r="P13" s="117" t="s">
        <v>931</v>
      </c>
    </row>
    <row r="14" spans="1:16" x14ac:dyDescent="0.3">
      <c r="A14" s="84"/>
      <c r="B14" s="85" t="s">
        <v>5</v>
      </c>
      <c r="C14" s="85"/>
      <c r="D14" s="85" t="s">
        <v>16</v>
      </c>
      <c r="E14" s="52">
        <v>654</v>
      </c>
      <c r="F14" s="86">
        <v>6</v>
      </c>
      <c r="G14" s="86">
        <v>9</v>
      </c>
      <c r="H14" s="86">
        <v>17</v>
      </c>
      <c r="I14" s="86">
        <v>25</v>
      </c>
      <c r="J14" s="86">
        <v>87</v>
      </c>
      <c r="K14" s="86">
        <v>231</v>
      </c>
      <c r="L14" s="87">
        <v>279</v>
      </c>
      <c r="O14" s="698">
        <f t="shared" ref="O14:O15" si="4">SUM(F14:J14)</f>
        <v>144</v>
      </c>
    </row>
    <row r="15" spans="1:16" x14ac:dyDescent="0.3">
      <c r="A15" s="84"/>
      <c r="B15" s="85" t="s">
        <v>19</v>
      </c>
      <c r="C15" s="85"/>
      <c r="D15" s="88" t="s">
        <v>17</v>
      </c>
      <c r="E15" s="54">
        <v>951</v>
      </c>
      <c r="F15" s="89">
        <v>10</v>
      </c>
      <c r="G15" s="89">
        <v>12</v>
      </c>
      <c r="H15" s="89">
        <v>29</v>
      </c>
      <c r="I15" s="89">
        <v>48</v>
      </c>
      <c r="J15" s="89">
        <v>136</v>
      </c>
      <c r="K15" s="89">
        <v>343</v>
      </c>
      <c r="L15" s="90">
        <v>373</v>
      </c>
      <c r="O15" s="698">
        <f t="shared" si="4"/>
        <v>235</v>
      </c>
      <c r="P15" s="117" t="s">
        <v>19</v>
      </c>
    </row>
    <row r="16" spans="1:16" x14ac:dyDescent="0.3">
      <c r="A16" s="84"/>
      <c r="B16" s="85"/>
      <c r="C16" s="85"/>
      <c r="D16" s="85"/>
      <c r="E16" s="52"/>
      <c r="F16" s="86"/>
      <c r="G16" s="86"/>
      <c r="H16" s="86"/>
      <c r="I16" s="86"/>
      <c r="J16" s="86"/>
      <c r="K16" s="86"/>
      <c r="L16" s="87"/>
    </row>
    <row r="17" spans="1:16" x14ac:dyDescent="0.3">
      <c r="A17" s="84"/>
      <c r="B17" s="85" t="s">
        <v>4</v>
      </c>
      <c r="C17" s="85"/>
      <c r="D17" s="85" t="s">
        <v>15</v>
      </c>
      <c r="E17" s="52">
        <v>3300</v>
      </c>
      <c r="F17" s="86">
        <v>10</v>
      </c>
      <c r="G17" s="86">
        <v>37</v>
      </c>
      <c r="H17" s="86">
        <v>159</v>
      </c>
      <c r="I17" s="86">
        <v>320</v>
      </c>
      <c r="J17" s="86">
        <v>543</v>
      </c>
      <c r="K17" s="86">
        <v>968</v>
      </c>
      <c r="L17" s="87">
        <v>1263</v>
      </c>
      <c r="O17" s="698">
        <f>SUM(F17:J17)</f>
        <v>1069</v>
      </c>
      <c r="P17" s="117" t="s">
        <v>4</v>
      </c>
    </row>
    <row r="18" spans="1:16" x14ac:dyDescent="0.3">
      <c r="A18" s="84"/>
      <c r="B18" s="85" t="s">
        <v>20</v>
      </c>
      <c r="C18" s="85"/>
      <c r="D18" s="85" t="s">
        <v>16</v>
      </c>
      <c r="E18" s="52">
        <v>4361</v>
      </c>
      <c r="F18" s="86">
        <v>1</v>
      </c>
      <c r="G18" s="86">
        <v>11</v>
      </c>
      <c r="H18" s="86">
        <v>57</v>
      </c>
      <c r="I18" s="86">
        <v>169</v>
      </c>
      <c r="J18" s="86">
        <v>391</v>
      </c>
      <c r="K18" s="86">
        <v>964</v>
      </c>
      <c r="L18" s="87">
        <v>2768</v>
      </c>
      <c r="O18" s="698">
        <f t="shared" ref="O18:O19" si="5">SUM(F18:J18)</f>
        <v>629</v>
      </c>
      <c r="P18" s="117" t="s">
        <v>20</v>
      </c>
    </row>
    <row r="19" spans="1:16" x14ac:dyDescent="0.3">
      <c r="A19" s="84"/>
      <c r="B19" s="85"/>
      <c r="C19" s="85"/>
      <c r="D19" s="88" t="s">
        <v>17</v>
      </c>
      <c r="E19" s="54">
        <v>7661</v>
      </c>
      <c r="F19" s="89">
        <v>11</v>
      </c>
      <c r="G19" s="89">
        <v>48</v>
      </c>
      <c r="H19" s="89">
        <v>216</v>
      </c>
      <c r="I19" s="89">
        <v>489</v>
      </c>
      <c r="J19" s="89">
        <v>934</v>
      </c>
      <c r="K19" s="89">
        <v>1932</v>
      </c>
      <c r="L19" s="90">
        <v>4031</v>
      </c>
      <c r="O19" s="698">
        <f t="shared" si="5"/>
        <v>1698</v>
      </c>
    </row>
    <row r="20" spans="1:16" x14ac:dyDescent="0.3">
      <c r="A20" s="84"/>
      <c r="B20" s="85"/>
      <c r="C20" s="85"/>
      <c r="D20" s="88"/>
      <c r="E20" s="52"/>
      <c r="F20" s="86"/>
      <c r="G20" s="86"/>
      <c r="H20" s="86"/>
      <c r="I20" s="86"/>
      <c r="J20" s="86"/>
      <c r="K20" s="86"/>
      <c r="L20" s="87"/>
    </row>
    <row r="21" spans="1:16" x14ac:dyDescent="0.3">
      <c r="A21" s="84"/>
      <c r="B21" s="85" t="s">
        <v>122</v>
      </c>
      <c r="C21" s="85"/>
      <c r="D21" s="85" t="s">
        <v>15</v>
      </c>
      <c r="E21" s="52">
        <v>40974</v>
      </c>
      <c r="F21" s="86">
        <v>121</v>
      </c>
      <c r="G21" s="86">
        <v>515</v>
      </c>
      <c r="H21" s="86">
        <v>2287</v>
      </c>
      <c r="I21" s="86">
        <v>5098</v>
      </c>
      <c r="J21" s="86">
        <v>9246</v>
      </c>
      <c r="K21" s="86">
        <v>12612</v>
      </c>
      <c r="L21" s="87">
        <v>11095</v>
      </c>
      <c r="O21" s="698">
        <f>SUM(F21:J21)</f>
        <v>17267</v>
      </c>
      <c r="P21" s="117" t="s">
        <v>122</v>
      </c>
    </row>
    <row r="22" spans="1:16" x14ac:dyDescent="0.3">
      <c r="A22" s="84"/>
      <c r="B22" s="85" t="s">
        <v>21</v>
      </c>
      <c r="C22" s="85"/>
      <c r="D22" s="85" t="s">
        <v>16</v>
      </c>
      <c r="E22" s="52">
        <v>25367</v>
      </c>
      <c r="F22" s="86">
        <v>14</v>
      </c>
      <c r="G22" s="86">
        <v>118</v>
      </c>
      <c r="H22" s="86">
        <v>536</v>
      </c>
      <c r="I22" s="86">
        <v>1419</v>
      </c>
      <c r="J22" s="86">
        <v>3482</v>
      </c>
      <c r="K22" s="86">
        <v>7536</v>
      </c>
      <c r="L22" s="87">
        <v>12262</v>
      </c>
      <c r="O22" s="698">
        <f t="shared" ref="O22:O23" si="6">SUM(F22:J22)</f>
        <v>5569</v>
      </c>
      <c r="P22" s="117" t="s">
        <v>21</v>
      </c>
    </row>
    <row r="23" spans="1:16" x14ac:dyDescent="0.3">
      <c r="A23" s="84"/>
      <c r="B23" s="85"/>
      <c r="C23" s="85"/>
      <c r="D23" s="88" t="s">
        <v>17</v>
      </c>
      <c r="E23" s="54">
        <v>66341</v>
      </c>
      <c r="F23" s="89">
        <v>135</v>
      </c>
      <c r="G23" s="89">
        <v>633</v>
      </c>
      <c r="H23" s="89">
        <v>2823</v>
      </c>
      <c r="I23" s="89">
        <v>6517</v>
      </c>
      <c r="J23" s="89">
        <v>12728</v>
      </c>
      <c r="K23" s="89">
        <v>20148</v>
      </c>
      <c r="L23" s="90">
        <v>23357</v>
      </c>
      <c r="O23" s="698">
        <f t="shared" si="6"/>
        <v>22836</v>
      </c>
    </row>
    <row r="24" spans="1:16" x14ac:dyDescent="0.3">
      <c r="A24" s="84"/>
      <c r="B24" s="85"/>
      <c r="C24" s="85"/>
      <c r="D24" s="88"/>
      <c r="E24" s="54"/>
      <c r="F24" s="89"/>
      <c r="G24" s="89"/>
      <c r="H24" s="89"/>
      <c r="I24" s="89"/>
      <c r="J24" s="89"/>
      <c r="K24" s="89"/>
      <c r="L24" s="90"/>
    </row>
    <row r="25" spans="1:16" x14ac:dyDescent="0.3">
      <c r="A25" s="84"/>
      <c r="B25" s="85" t="s">
        <v>22</v>
      </c>
      <c r="C25" s="85"/>
      <c r="D25" s="85" t="s">
        <v>15</v>
      </c>
      <c r="E25" s="52">
        <v>12594</v>
      </c>
      <c r="F25" s="86">
        <v>205</v>
      </c>
      <c r="G25" s="86">
        <v>260</v>
      </c>
      <c r="H25" s="86">
        <v>533</v>
      </c>
      <c r="I25" s="86">
        <v>887</v>
      </c>
      <c r="J25" s="86">
        <v>1923</v>
      </c>
      <c r="K25" s="86">
        <v>3610</v>
      </c>
      <c r="L25" s="87">
        <v>5176</v>
      </c>
      <c r="O25" s="698">
        <f>SUM(F25:J25)</f>
        <v>3808</v>
      </c>
      <c r="P25" s="117" t="s">
        <v>22</v>
      </c>
    </row>
    <row r="26" spans="1:16" x14ac:dyDescent="0.3">
      <c r="A26" s="84"/>
      <c r="B26" s="85" t="s">
        <v>23</v>
      </c>
      <c r="C26" s="85"/>
      <c r="D26" s="85" t="s">
        <v>16</v>
      </c>
      <c r="E26" s="52">
        <v>15996</v>
      </c>
      <c r="F26" s="86">
        <v>141</v>
      </c>
      <c r="G26" s="86">
        <v>144</v>
      </c>
      <c r="H26" s="86">
        <v>303</v>
      </c>
      <c r="I26" s="86">
        <v>512</v>
      </c>
      <c r="J26" s="86">
        <v>1319</v>
      </c>
      <c r="K26" s="86">
        <v>3848</v>
      </c>
      <c r="L26" s="87">
        <v>9729</v>
      </c>
      <c r="O26" s="698">
        <f t="shared" ref="O26:O27" si="7">SUM(F26:J26)</f>
        <v>2419</v>
      </c>
      <c r="P26" s="117" t="s">
        <v>23</v>
      </c>
    </row>
    <row r="27" spans="1:16" x14ac:dyDescent="0.3">
      <c r="A27" s="84"/>
      <c r="B27" s="85"/>
      <c r="C27" s="85"/>
      <c r="D27" s="88" t="s">
        <v>17</v>
      </c>
      <c r="E27" s="54">
        <v>28590</v>
      </c>
      <c r="F27" s="89">
        <v>346</v>
      </c>
      <c r="G27" s="89">
        <v>404</v>
      </c>
      <c r="H27" s="89">
        <v>836</v>
      </c>
      <c r="I27" s="89">
        <v>1399</v>
      </c>
      <c r="J27" s="89">
        <v>3242</v>
      </c>
      <c r="K27" s="89">
        <v>7458</v>
      </c>
      <c r="L27" s="90">
        <v>14905</v>
      </c>
      <c r="O27" s="698">
        <f t="shared" si="7"/>
        <v>6227</v>
      </c>
    </row>
    <row r="28" spans="1:16" x14ac:dyDescent="0.3">
      <c r="A28" s="84"/>
      <c r="B28" s="85"/>
      <c r="C28" s="85"/>
      <c r="D28" s="88"/>
      <c r="E28" s="52"/>
      <c r="F28" s="86"/>
      <c r="G28" s="86"/>
      <c r="H28" s="86"/>
      <c r="I28" s="86"/>
      <c r="J28" s="86"/>
      <c r="K28" s="86"/>
      <c r="L28" s="87"/>
    </row>
    <row r="29" spans="1:16" x14ac:dyDescent="0.3">
      <c r="A29" s="84"/>
      <c r="B29" s="85" t="s">
        <v>24</v>
      </c>
      <c r="C29" s="85"/>
      <c r="D29" s="85" t="s">
        <v>15</v>
      </c>
      <c r="E29" s="52">
        <v>15509</v>
      </c>
      <c r="F29" s="86">
        <v>89</v>
      </c>
      <c r="G29" s="86">
        <v>151</v>
      </c>
      <c r="H29" s="86">
        <v>494</v>
      </c>
      <c r="I29" s="86">
        <v>1001</v>
      </c>
      <c r="J29" s="86">
        <v>2426</v>
      </c>
      <c r="K29" s="86">
        <v>5235</v>
      </c>
      <c r="L29" s="87">
        <v>6113</v>
      </c>
      <c r="O29" s="698">
        <f>SUM(F29:J29)</f>
        <v>4161</v>
      </c>
      <c r="P29" s="117" t="s">
        <v>24</v>
      </c>
    </row>
    <row r="30" spans="1:16" x14ac:dyDescent="0.3">
      <c r="A30" s="84"/>
      <c r="B30" s="85" t="s">
        <v>25</v>
      </c>
      <c r="C30" s="85"/>
      <c r="D30" s="85" t="s">
        <v>16</v>
      </c>
      <c r="E30" s="52">
        <v>21119</v>
      </c>
      <c r="F30" s="86">
        <v>52</v>
      </c>
      <c r="G30" s="86">
        <v>130</v>
      </c>
      <c r="H30" s="86">
        <v>394</v>
      </c>
      <c r="I30" s="86">
        <v>726</v>
      </c>
      <c r="J30" s="86">
        <v>1968</v>
      </c>
      <c r="K30" s="86">
        <v>5768</v>
      </c>
      <c r="L30" s="87">
        <v>12081</v>
      </c>
      <c r="N30" s="700"/>
      <c r="O30" s="698">
        <f t="shared" ref="O30:O31" si="8">SUM(F30:J30)</f>
        <v>3270</v>
      </c>
      <c r="P30" s="117" t="s">
        <v>25</v>
      </c>
    </row>
    <row r="31" spans="1:16" x14ac:dyDescent="0.3">
      <c r="A31" s="84"/>
      <c r="B31" s="85"/>
      <c r="C31" s="85"/>
      <c r="D31" s="88" t="s">
        <v>17</v>
      </c>
      <c r="E31" s="54">
        <v>36628</v>
      </c>
      <c r="F31" s="89">
        <v>141</v>
      </c>
      <c r="G31" s="89">
        <v>281</v>
      </c>
      <c r="H31" s="89">
        <v>888</v>
      </c>
      <c r="I31" s="89">
        <v>1727</v>
      </c>
      <c r="J31" s="89">
        <v>4394</v>
      </c>
      <c r="K31" s="89">
        <v>11003</v>
      </c>
      <c r="L31" s="90">
        <v>18194</v>
      </c>
      <c r="O31" s="698">
        <f t="shared" si="8"/>
        <v>7431</v>
      </c>
    </row>
    <row r="32" spans="1:16" x14ac:dyDescent="0.3">
      <c r="A32" s="84"/>
      <c r="B32" s="85"/>
      <c r="C32" s="85"/>
      <c r="D32" s="88"/>
      <c r="E32" s="52"/>
      <c r="F32" s="86"/>
      <c r="G32" s="86"/>
      <c r="H32" s="86"/>
      <c r="I32" s="86"/>
      <c r="J32" s="86"/>
      <c r="K32" s="86"/>
      <c r="L32" s="87"/>
    </row>
    <row r="33" spans="1:16" x14ac:dyDescent="0.3">
      <c r="A33" s="84"/>
      <c r="B33" s="85" t="s">
        <v>6</v>
      </c>
      <c r="C33" s="85"/>
      <c r="D33" s="85" t="s">
        <v>15</v>
      </c>
      <c r="E33" s="52">
        <v>4911</v>
      </c>
      <c r="F33" s="92">
        <v>20</v>
      </c>
      <c r="G33" s="92">
        <v>54</v>
      </c>
      <c r="H33" s="92">
        <v>142</v>
      </c>
      <c r="I33" s="92">
        <v>345</v>
      </c>
      <c r="J33" s="92">
        <v>1015</v>
      </c>
      <c r="K33" s="92">
        <v>1842</v>
      </c>
      <c r="L33" s="93">
        <v>1493</v>
      </c>
      <c r="O33" s="698">
        <f>SUM(F33:J33)</f>
        <v>1576</v>
      </c>
      <c r="P33" s="117" t="s">
        <v>932</v>
      </c>
    </row>
    <row r="34" spans="1:16" x14ac:dyDescent="0.3">
      <c r="A34" s="84"/>
      <c r="B34" s="85" t="s">
        <v>7</v>
      </c>
      <c r="C34" s="85"/>
      <c r="D34" s="85" t="s">
        <v>16</v>
      </c>
      <c r="E34" s="52">
        <v>4158</v>
      </c>
      <c r="F34" s="92">
        <v>13</v>
      </c>
      <c r="G34" s="92">
        <v>20</v>
      </c>
      <c r="H34" s="92">
        <v>56</v>
      </c>
      <c r="I34" s="92">
        <v>132</v>
      </c>
      <c r="J34" s="92">
        <v>543</v>
      </c>
      <c r="K34" s="92">
        <v>1369</v>
      </c>
      <c r="L34" s="93">
        <v>2025</v>
      </c>
      <c r="O34" s="698">
        <f t="shared" ref="O34:O35" si="9">SUM(F34:J34)</f>
        <v>764</v>
      </c>
      <c r="P34" s="117" t="s">
        <v>26</v>
      </c>
    </row>
    <row r="35" spans="1:16" x14ac:dyDescent="0.3">
      <c r="A35" s="84"/>
      <c r="B35" s="85" t="s">
        <v>26</v>
      </c>
      <c r="C35" s="85"/>
      <c r="D35" s="88" t="s">
        <v>17</v>
      </c>
      <c r="E35" s="54">
        <v>9069</v>
      </c>
      <c r="F35" s="89">
        <v>33</v>
      </c>
      <c r="G35" s="89">
        <v>74</v>
      </c>
      <c r="H35" s="89">
        <v>198</v>
      </c>
      <c r="I35" s="89">
        <v>477</v>
      </c>
      <c r="J35" s="89">
        <v>1558</v>
      </c>
      <c r="K35" s="89">
        <v>3211</v>
      </c>
      <c r="L35" s="90">
        <v>3518</v>
      </c>
      <c r="O35" s="698">
        <f t="shared" si="9"/>
        <v>2340</v>
      </c>
    </row>
    <row r="36" spans="1:16" x14ac:dyDescent="0.3">
      <c r="A36" s="84"/>
      <c r="B36" s="85"/>
      <c r="C36" s="85"/>
      <c r="D36" s="88"/>
      <c r="E36" s="52"/>
      <c r="F36" s="86"/>
      <c r="G36" s="86"/>
      <c r="H36" s="86"/>
      <c r="I36" s="86"/>
      <c r="J36" s="86"/>
      <c r="K36" s="86"/>
      <c r="L36" s="87"/>
    </row>
    <row r="37" spans="1:16" x14ac:dyDescent="0.3">
      <c r="A37" s="84"/>
      <c r="B37" s="85" t="s">
        <v>0</v>
      </c>
      <c r="C37" s="85"/>
      <c r="D37" s="85" t="s">
        <v>15</v>
      </c>
      <c r="E37" s="52">
        <v>1377</v>
      </c>
      <c r="F37" s="92">
        <v>35</v>
      </c>
      <c r="G37" s="92">
        <v>71</v>
      </c>
      <c r="H37" s="92">
        <v>164</v>
      </c>
      <c r="I37" s="92">
        <v>246</v>
      </c>
      <c r="J37" s="92">
        <v>375</v>
      </c>
      <c r="K37" s="92">
        <v>305</v>
      </c>
      <c r="L37" s="93">
        <v>181</v>
      </c>
      <c r="O37" s="698">
        <f>SUM(F37:J37)</f>
        <v>891</v>
      </c>
      <c r="P37" s="117" t="s">
        <v>957</v>
      </c>
    </row>
    <row r="38" spans="1:16" x14ac:dyDescent="0.3">
      <c r="A38" s="84"/>
      <c r="B38" s="85" t="s">
        <v>27</v>
      </c>
      <c r="C38" s="85"/>
      <c r="D38" s="85" t="s">
        <v>16</v>
      </c>
      <c r="E38" s="52">
        <v>1761</v>
      </c>
      <c r="F38" s="92">
        <v>27</v>
      </c>
      <c r="G38" s="92">
        <v>53</v>
      </c>
      <c r="H38" s="92">
        <v>129</v>
      </c>
      <c r="I38" s="92">
        <v>168</v>
      </c>
      <c r="J38" s="92">
        <v>346</v>
      </c>
      <c r="K38" s="92">
        <v>528</v>
      </c>
      <c r="L38" s="93">
        <v>510</v>
      </c>
      <c r="O38" s="698">
        <f t="shared" ref="O38:O39" si="10">SUM(F38:J38)</f>
        <v>723</v>
      </c>
      <c r="P38" s="117" t="s">
        <v>28</v>
      </c>
    </row>
    <row r="39" spans="1:16" x14ac:dyDescent="0.3">
      <c r="A39" s="84"/>
      <c r="B39" s="85" t="s">
        <v>28</v>
      </c>
      <c r="C39" s="85"/>
      <c r="D39" s="88" t="s">
        <v>17</v>
      </c>
      <c r="E39" s="54">
        <v>3138</v>
      </c>
      <c r="F39" s="597">
        <v>62</v>
      </c>
      <c r="G39" s="597">
        <v>124</v>
      </c>
      <c r="H39" s="597">
        <v>293</v>
      </c>
      <c r="I39" s="597">
        <v>414</v>
      </c>
      <c r="J39" s="597">
        <v>721</v>
      </c>
      <c r="K39" s="597">
        <v>833</v>
      </c>
      <c r="L39" s="598">
        <v>691</v>
      </c>
      <c r="O39" s="698">
        <f t="shared" si="10"/>
        <v>1614</v>
      </c>
    </row>
    <row r="40" spans="1:16" x14ac:dyDescent="0.3">
      <c r="A40" s="84"/>
      <c r="B40" s="85"/>
      <c r="C40" s="85"/>
      <c r="D40" s="85"/>
      <c r="E40" s="52"/>
      <c r="F40" s="92"/>
      <c r="G40" s="92"/>
      <c r="H40" s="92"/>
      <c r="I40" s="92"/>
      <c r="J40" s="92"/>
      <c r="K40" s="92"/>
      <c r="L40" s="93"/>
    </row>
    <row r="41" spans="1:16" x14ac:dyDescent="0.3">
      <c r="A41" s="84"/>
      <c r="B41" s="85" t="s">
        <v>933</v>
      </c>
      <c r="C41" s="85"/>
      <c r="D41" s="85" t="s">
        <v>15</v>
      </c>
      <c r="E41" s="52">
        <v>6186</v>
      </c>
      <c r="F41" s="92">
        <v>0</v>
      </c>
      <c r="G41" s="92">
        <v>0</v>
      </c>
      <c r="H41" s="92">
        <v>4</v>
      </c>
      <c r="I41" s="92">
        <v>27</v>
      </c>
      <c r="J41" s="92">
        <v>382</v>
      </c>
      <c r="K41" s="92">
        <v>2194</v>
      </c>
      <c r="L41" s="93">
        <v>3579</v>
      </c>
      <c r="O41" s="698">
        <f>SUM(F41:J41)</f>
        <v>413</v>
      </c>
      <c r="P41" s="117" t="s">
        <v>933</v>
      </c>
    </row>
    <row r="42" spans="1:16" x14ac:dyDescent="0.3">
      <c r="A42" s="84"/>
      <c r="B42" s="85" t="s">
        <v>942</v>
      </c>
      <c r="C42" s="85"/>
      <c r="D42" s="85" t="s">
        <v>16</v>
      </c>
      <c r="E42" s="52">
        <v>9415</v>
      </c>
      <c r="F42" s="92">
        <v>0</v>
      </c>
      <c r="G42" s="92">
        <v>0</v>
      </c>
      <c r="H42" s="92">
        <v>1</v>
      </c>
      <c r="I42" s="92">
        <v>9</v>
      </c>
      <c r="J42" s="92">
        <v>279</v>
      </c>
      <c r="K42" s="92">
        <v>2143</v>
      </c>
      <c r="L42" s="93">
        <v>6983</v>
      </c>
      <c r="O42" s="698">
        <f t="shared" ref="O42:O43" si="11">SUM(F42:J42)</f>
        <v>289</v>
      </c>
      <c r="P42" s="117" t="s">
        <v>942</v>
      </c>
    </row>
    <row r="43" spans="1:16" x14ac:dyDescent="0.3">
      <c r="A43" s="84"/>
      <c r="B43" s="85"/>
      <c r="C43" s="85"/>
      <c r="D43" s="88" t="s">
        <v>17</v>
      </c>
      <c r="E43" s="54">
        <v>15601</v>
      </c>
      <c r="F43" s="597">
        <v>0</v>
      </c>
      <c r="G43" s="597">
        <v>0</v>
      </c>
      <c r="H43" s="597">
        <v>5</v>
      </c>
      <c r="I43" s="597">
        <v>36</v>
      </c>
      <c r="J43" s="597">
        <v>661</v>
      </c>
      <c r="K43" s="597">
        <v>4337</v>
      </c>
      <c r="L43" s="598">
        <v>10562</v>
      </c>
      <c r="O43" s="698">
        <f t="shared" si="11"/>
        <v>702</v>
      </c>
    </row>
    <row r="44" spans="1:16" x14ac:dyDescent="0.3">
      <c r="A44" s="84"/>
      <c r="B44" s="85"/>
      <c r="C44" s="85"/>
      <c r="D44" s="88"/>
      <c r="E44" s="52"/>
      <c r="F44" s="86"/>
      <c r="G44" s="86"/>
      <c r="H44" s="86"/>
      <c r="I44" s="86"/>
      <c r="J44" s="86"/>
      <c r="K44" s="86"/>
      <c r="L44" s="87"/>
    </row>
    <row r="45" spans="1:16" x14ac:dyDescent="0.3">
      <c r="A45" s="84"/>
      <c r="B45" s="85" t="s">
        <v>994</v>
      </c>
      <c r="C45" s="85"/>
      <c r="D45" s="85" t="s">
        <v>15</v>
      </c>
      <c r="E45" s="52">
        <v>239</v>
      </c>
      <c r="F45" s="92">
        <v>86</v>
      </c>
      <c r="G45" s="92">
        <v>24</v>
      </c>
      <c r="H45" s="92">
        <v>32</v>
      </c>
      <c r="I45" s="92">
        <v>26</v>
      </c>
      <c r="J45" s="92">
        <v>31</v>
      </c>
      <c r="K45" s="92">
        <v>29</v>
      </c>
      <c r="L45" s="93">
        <v>11</v>
      </c>
      <c r="O45" s="698">
        <f>SUM(F45:J45)</f>
        <v>199</v>
      </c>
      <c r="P45" s="117" t="s">
        <v>997</v>
      </c>
    </row>
    <row r="46" spans="1:16" x14ac:dyDescent="0.3">
      <c r="A46" s="84"/>
      <c r="B46" s="85" t="s">
        <v>1205</v>
      </c>
      <c r="C46" s="85"/>
      <c r="D46" s="85" t="s">
        <v>16</v>
      </c>
      <c r="E46" s="52">
        <v>227</v>
      </c>
      <c r="F46" s="92">
        <v>97</v>
      </c>
      <c r="G46" s="92">
        <v>15</v>
      </c>
      <c r="H46" s="92">
        <v>28</v>
      </c>
      <c r="I46" s="92">
        <v>16</v>
      </c>
      <c r="J46" s="92">
        <v>31</v>
      </c>
      <c r="K46" s="92">
        <v>29</v>
      </c>
      <c r="L46" s="93">
        <v>11</v>
      </c>
      <c r="O46" s="698">
        <f t="shared" ref="O46:O47" si="12">SUM(F46:J46)</f>
        <v>187</v>
      </c>
      <c r="P46" s="117" t="s">
        <v>998</v>
      </c>
    </row>
    <row r="47" spans="1:16" x14ac:dyDescent="0.3">
      <c r="A47" s="94"/>
      <c r="B47" s="95" t="s">
        <v>998</v>
      </c>
      <c r="C47" s="95"/>
      <c r="D47" s="96" t="s">
        <v>17</v>
      </c>
      <c r="E47" s="97">
        <v>466</v>
      </c>
      <c r="F47" s="98">
        <v>183</v>
      </c>
      <c r="G47" s="98">
        <v>39</v>
      </c>
      <c r="H47" s="98">
        <v>60</v>
      </c>
      <c r="I47" s="98">
        <v>42</v>
      </c>
      <c r="J47" s="98">
        <v>62</v>
      </c>
      <c r="K47" s="98">
        <v>58</v>
      </c>
      <c r="L47" s="99">
        <v>22</v>
      </c>
      <c r="O47" s="698">
        <f t="shared" si="12"/>
        <v>386</v>
      </c>
    </row>
    <row r="48" spans="1:16" x14ac:dyDescent="0.3">
      <c r="A48" s="100"/>
      <c r="B48" s="100"/>
      <c r="C48" s="100"/>
      <c r="D48" s="100"/>
      <c r="E48" s="81"/>
      <c r="F48" s="101"/>
      <c r="G48" s="101"/>
      <c r="H48" s="101"/>
      <c r="I48" s="102"/>
      <c r="J48" s="101"/>
      <c r="K48" s="101"/>
      <c r="L48" s="101"/>
    </row>
    <row r="49" spans="1:16" x14ac:dyDescent="0.3">
      <c r="A49" s="50" t="s">
        <v>29</v>
      </c>
      <c r="B49" s="50"/>
      <c r="C49" s="50"/>
      <c r="D49" s="51" t="s">
        <v>15</v>
      </c>
      <c r="E49" s="52">
        <v>91059</v>
      </c>
      <c r="F49" s="53">
        <v>630</v>
      </c>
      <c r="G49" s="53">
        <v>1053</v>
      </c>
      <c r="H49" s="53">
        <v>4072</v>
      </c>
      <c r="I49" s="103">
        <v>11270</v>
      </c>
      <c r="J49" s="53">
        <v>25205</v>
      </c>
      <c r="K49" s="53">
        <v>29832</v>
      </c>
      <c r="L49" s="53">
        <v>18997</v>
      </c>
      <c r="O49" s="698">
        <f>SUM(F49:J49)</f>
        <v>42230</v>
      </c>
      <c r="P49" s="117" t="s">
        <v>112</v>
      </c>
    </row>
    <row r="50" spans="1:16" x14ac:dyDescent="0.3">
      <c r="A50" s="50" t="s">
        <v>30</v>
      </c>
      <c r="B50" s="50"/>
      <c r="C50" s="50"/>
      <c r="D50" s="51" t="s">
        <v>16</v>
      </c>
      <c r="E50" s="52">
        <v>79705</v>
      </c>
      <c r="F50" s="53">
        <v>643</v>
      </c>
      <c r="G50" s="53">
        <v>1355</v>
      </c>
      <c r="H50" s="53">
        <v>4615</v>
      </c>
      <c r="I50" s="103">
        <v>9764</v>
      </c>
      <c r="J50" s="53">
        <v>19706</v>
      </c>
      <c r="K50" s="53">
        <v>24242</v>
      </c>
      <c r="L50" s="53">
        <v>19380</v>
      </c>
      <c r="O50" s="698">
        <f t="shared" ref="O50:O51" si="13">SUM(F50:J50)</f>
        <v>36083</v>
      </c>
      <c r="P50" s="117" t="s">
        <v>30</v>
      </c>
    </row>
    <row r="51" spans="1:16" x14ac:dyDescent="0.3">
      <c r="A51" s="50"/>
      <c r="B51" s="50"/>
      <c r="C51" s="50"/>
      <c r="D51" s="50" t="s">
        <v>17</v>
      </c>
      <c r="E51" s="54">
        <v>170764</v>
      </c>
      <c r="F51" s="104">
        <v>1273</v>
      </c>
      <c r="G51" s="104">
        <v>2408</v>
      </c>
      <c r="H51" s="104">
        <v>8687</v>
      </c>
      <c r="I51" s="104">
        <v>21034</v>
      </c>
      <c r="J51" s="104">
        <v>44911</v>
      </c>
      <c r="K51" s="104">
        <v>54074</v>
      </c>
      <c r="L51" s="104">
        <v>38377</v>
      </c>
      <c r="O51" s="698">
        <f t="shared" si="13"/>
        <v>78313</v>
      </c>
    </row>
    <row r="52" spans="1:16" x14ac:dyDescent="0.3">
      <c r="A52" s="50"/>
      <c r="B52" s="50"/>
      <c r="C52" s="50"/>
      <c r="D52" s="51"/>
      <c r="E52" s="52"/>
      <c r="F52" s="53"/>
      <c r="G52" s="53"/>
      <c r="H52" s="53"/>
      <c r="I52" s="103"/>
      <c r="J52" s="53"/>
      <c r="K52" s="53"/>
      <c r="L52" s="53"/>
    </row>
    <row r="53" spans="1:16" x14ac:dyDescent="0.3">
      <c r="A53" s="51"/>
      <c r="B53" s="51" t="s">
        <v>31</v>
      </c>
      <c r="C53" s="51"/>
      <c r="D53" s="51" t="s">
        <v>15</v>
      </c>
      <c r="E53" s="52">
        <v>18846</v>
      </c>
      <c r="F53" s="53">
        <v>8</v>
      </c>
      <c r="G53" s="53">
        <v>106</v>
      </c>
      <c r="H53" s="53">
        <v>722</v>
      </c>
      <c r="I53" s="103">
        <v>2696</v>
      </c>
      <c r="J53" s="53">
        <v>6229</v>
      </c>
      <c r="K53" s="53">
        <v>6368</v>
      </c>
      <c r="L53" s="53">
        <v>2717</v>
      </c>
      <c r="N53" s="697"/>
    </row>
    <row r="54" spans="1:16" x14ac:dyDescent="0.3">
      <c r="A54" s="51"/>
      <c r="B54" s="51" t="s">
        <v>32</v>
      </c>
      <c r="C54" s="51"/>
      <c r="D54" s="51" t="s">
        <v>16</v>
      </c>
      <c r="E54" s="52">
        <v>16376</v>
      </c>
      <c r="F54" s="53">
        <v>14</v>
      </c>
      <c r="G54" s="53">
        <v>89</v>
      </c>
      <c r="H54" s="53">
        <v>617</v>
      </c>
      <c r="I54" s="103">
        <v>2229</v>
      </c>
      <c r="J54" s="53">
        <v>5222</v>
      </c>
      <c r="K54" s="53">
        <v>5286</v>
      </c>
      <c r="L54" s="53">
        <v>2919</v>
      </c>
    </row>
    <row r="55" spans="1:16" x14ac:dyDescent="0.3">
      <c r="A55" s="51"/>
      <c r="B55" s="51"/>
      <c r="C55" s="51"/>
      <c r="D55" s="50" t="s">
        <v>17</v>
      </c>
      <c r="E55" s="54">
        <v>35222</v>
      </c>
      <c r="F55" s="104">
        <v>22</v>
      </c>
      <c r="G55" s="104">
        <v>195</v>
      </c>
      <c r="H55" s="104">
        <v>1339</v>
      </c>
      <c r="I55" s="104">
        <v>4925</v>
      </c>
      <c r="J55" s="104">
        <v>11451</v>
      </c>
      <c r="K55" s="104">
        <v>11654</v>
      </c>
      <c r="L55" s="104">
        <v>5636</v>
      </c>
    </row>
    <row r="56" spans="1:16" x14ac:dyDescent="0.3">
      <c r="A56" s="51"/>
      <c r="B56" s="51"/>
      <c r="C56" s="51"/>
      <c r="D56" s="51"/>
      <c r="E56" s="52"/>
      <c r="F56" s="53"/>
      <c r="G56" s="53"/>
      <c r="H56" s="53"/>
      <c r="I56" s="103"/>
      <c r="J56" s="53"/>
      <c r="K56" s="53"/>
      <c r="L56" s="53"/>
    </row>
    <row r="57" spans="1:16" x14ac:dyDescent="0.3">
      <c r="A57" s="51"/>
      <c r="B57" s="51" t="s">
        <v>33</v>
      </c>
      <c r="C57" s="51"/>
      <c r="D57" s="51" t="s">
        <v>15</v>
      </c>
      <c r="E57" s="52">
        <v>82</v>
      </c>
      <c r="F57" s="53">
        <v>0</v>
      </c>
      <c r="G57" s="53">
        <v>2</v>
      </c>
      <c r="H57" s="53">
        <v>5</v>
      </c>
      <c r="I57" s="103">
        <v>11</v>
      </c>
      <c r="J57" s="53">
        <v>23</v>
      </c>
      <c r="K57" s="53">
        <v>18</v>
      </c>
      <c r="L57" s="53">
        <v>23</v>
      </c>
    </row>
    <row r="58" spans="1:16" x14ac:dyDescent="0.3">
      <c r="A58" s="51"/>
      <c r="B58" s="105" t="s">
        <v>34</v>
      </c>
      <c r="C58" s="105"/>
      <c r="D58" s="51" t="s">
        <v>16</v>
      </c>
      <c r="E58" s="52">
        <v>11408</v>
      </c>
      <c r="F58" s="53">
        <v>80</v>
      </c>
      <c r="G58" s="53">
        <v>436</v>
      </c>
      <c r="H58" s="53">
        <v>1311</v>
      </c>
      <c r="I58" s="103">
        <v>1710</v>
      </c>
      <c r="J58" s="53">
        <v>2480</v>
      </c>
      <c r="K58" s="53">
        <v>2696</v>
      </c>
      <c r="L58" s="53">
        <v>2695</v>
      </c>
    </row>
    <row r="59" spans="1:16" x14ac:dyDescent="0.3">
      <c r="A59" s="50"/>
      <c r="B59" s="50"/>
      <c r="C59" s="50"/>
      <c r="D59" s="50" t="s">
        <v>17</v>
      </c>
      <c r="E59" s="54">
        <v>11490</v>
      </c>
      <c r="F59" s="104">
        <v>80</v>
      </c>
      <c r="G59" s="104">
        <v>438</v>
      </c>
      <c r="H59" s="104">
        <v>1316</v>
      </c>
      <c r="I59" s="104">
        <v>1721</v>
      </c>
      <c r="J59" s="104">
        <v>2503</v>
      </c>
      <c r="K59" s="104">
        <v>2714</v>
      </c>
      <c r="L59" s="104">
        <v>2718</v>
      </c>
    </row>
    <row r="60" spans="1:16" x14ac:dyDescent="0.3">
      <c r="A60" s="50"/>
      <c r="B60" s="50"/>
      <c r="C60" s="50"/>
      <c r="D60" s="50"/>
      <c r="E60" s="52"/>
      <c r="F60" s="53"/>
      <c r="G60" s="53"/>
      <c r="H60" s="53"/>
      <c r="I60" s="103"/>
      <c r="J60" s="53"/>
      <c r="K60" s="53"/>
      <c r="L60" s="53"/>
    </row>
    <row r="61" spans="1:16" x14ac:dyDescent="0.3">
      <c r="A61" s="50" t="s">
        <v>35</v>
      </c>
      <c r="B61" s="50"/>
      <c r="C61" s="50"/>
      <c r="D61" s="51" t="s">
        <v>15</v>
      </c>
      <c r="E61" s="52">
        <v>40132</v>
      </c>
      <c r="F61" s="53">
        <v>195</v>
      </c>
      <c r="G61" s="53">
        <v>196</v>
      </c>
      <c r="H61" s="53">
        <v>789</v>
      </c>
      <c r="I61" s="103">
        <v>2415</v>
      </c>
      <c r="J61" s="53">
        <v>7398</v>
      </c>
      <c r="K61" s="53">
        <v>13425</v>
      </c>
      <c r="L61" s="53">
        <v>15714</v>
      </c>
      <c r="O61" s="698">
        <f>SUM(F61:J61)</f>
        <v>10993</v>
      </c>
      <c r="P61" s="117" t="s">
        <v>35</v>
      </c>
    </row>
    <row r="62" spans="1:16" x14ac:dyDescent="0.3">
      <c r="A62" s="50" t="s">
        <v>36</v>
      </c>
      <c r="B62" s="50"/>
      <c r="C62" s="50"/>
      <c r="D62" s="51" t="s">
        <v>16</v>
      </c>
      <c r="E62" s="52">
        <v>42322</v>
      </c>
      <c r="F62" s="53">
        <v>151</v>
      </c>
      <c r="G62" s="53">
        <v>162</v>
      </c>
      <c r="H62" s="53">
        <v>620</v>
      </c>
      <c r="I62" s="103">
        <v>1967</v>
      </c>
      <c r="J62" s="53">
        <v>5740</v>
      </c>
      <c r="K62" s="53">
        <v>11875</v>
      </c>
      <c r="L62" s="53">
        <v>21807</v>
      </c>
      <c r="O62" s="698">
        <f t="shared" ref="O62:O63" si="14">SUM(F62:J62)</f>
        <v>8640</v>
      </c>
      <c r="P62" s="117" t="s">
        <v>36</v>
      </c>
    </row>
    <row r="63" spans="1:16" x14ac:dyDescent="0.3">
      <c r="A63" s="50"/>
      <c r="B63" s="50"/>
      <c r="C63" s="50"/>
      <c r="D63" s="50" t="s">
        <v>17</v>
      </c>
      <c r="E63" s="54">
        <v>82454</v>
      </c>
      <c r="F63" s="104">
        <v>346</v>
      </c>
      <c r="G63" s="104">
        <v>358</v>
      </c>
      <c r="H63" s="104">
        <v>1409</v>
      </c>
      <c r="I63" s="104">
        <v>4382</v>
      </c>
      <c r="J63" s="104">
        <v>13138</v>
      </c>
      <c r="K63" s="104">
        <v>25300</v>
      </c>
      <c r="L63" s="104">
        <v>37521</v>
      </c>
      <c r="O63" s="698">
        <f t="shared" si="14"/>
        <v>19633</v>
      </c>
    </row>
    <row r="64" spans="1:16" x14ac:dyDescent="0.3">
      <c r="A64" s="50"/>
      <c r="B64" s="50"/>
      <c r="C64" s="50"/>
      <c r="D64" s="51"/>
      <c r="E64" s="52"/>
      <c r="F64" s="53"/>
      <c r="G64" s="53"/>
      <c r="H64" s="53"/>
      <c r="I64" s="103"/>
      <c r="J64" s="53"/>
      <c r="K64" s="53"/>
      <c r="L64" s="53"/>
    </row>
    <row r="65" spans="1:16" x14ac:dyDescent="0.3">
      <c r="A65" s="50"/>
      <c r="B65" s="23" t="s">
        <v>120</v>
      </c>
      <c r="C65" s="23"/>
      <c r="D65" s="51" t="s">
        <v>15</v>
      </c>
      <c r="E65" s="52">
        <v>17837</v>
      </c>
      <c r="F65" s="53">
        <v>42</v>
      </c>
      <c r="G65" s="53">
        <v>50</v>
      </c>
      <c r="H65" s="53">
        <v>356</v>
      </c>
      <c r="I65" s="53">
        <v>1344</v>
      </c>
      <c r="J65" s="53">
        <v>4401</v>
      </c>
      <c r="K65" s="53">
        <v>6650</v>
      </c>
      <c r="L65" s="53">
        <v>4994</v>
      </c>
    </row>
    <row r="66" spans="1:16" x14ac:dyDescent="0.3">
      <c r="A66" s="50"/>
      <c r="B66" s="23" t="s">
        <v>1048</v>
      </c>
      <c r="C66" s="23"/>
      <c r="D66" s="51" t="s">
        <v>16</v>
      </c>
      <c r="E66" s="52">
        <v>18393</v>
      </c>
      <c r="F66" s="53">
        <v>38</v>
      </c>
      <c r="G66" s="53">
        <v>45</v>
      </c>
      <c r="H66" s="53">
        <v>288</v>
      </c>
      <c r="I66" s="53">
        <v>1249</v>
      </c>
      <c r="J66" s="53">
        <v>3926</v>
      </c>
      <c r="K66" s="53">
        <v>6513</v>
      </c>
      <c r="L66" s="53">
        <v>6334</v>
      </c>
    </row>
    <row r="67" spans="1:16" x14ac:dyDescent="0.3">
      <c r="A67" s="50"/>
      <c r="B67" s="50"/>
      <c r="C67" s="50"/>
      <c r="D67" s="50" t="s">
        <v>17</v>
      </c>
      <c r="E67" s="54">
        <v>36230</v>
      </c>
      <c r="F67" s="104">
        <v>80</v>
      </c>
      <c r="G67" s="104">
        <v>95</v>
      </c>
      <c r="H67" s="104">
        <v>644</v>
      </c>
      <c r="I67" s="104">
        <v>2593</v>
      </c>
      <c r="J67" s="104">
        <v>8327</v>
      </c>
      <c r="K67" s="104">
        <v>13163</v>
      </c>
      <c r="L67" s="104">
        <v>11328</v>
      </c>
    </row>
    <row r="68" spans="1:16" x14ac:dyDescent="0.3">
      <c r="A68" s="106"/>
      <c r="B68" s="106"/>
      <c r="C68" s="106"/>
      <c r="D68" s="51"/>
      <c r="E68" s="52"/>
      <c r="F68" s="53"/>
      <c r="G68" s="53"/>
      <c r="H68" s="53"/>
      <c r="I68" s="103"/>
      <c r="J68" s="53"/>
      <c r="K68" s="53"/>
      <c r="L68" s="53"/>
    </row>
    <row r="69" spans="1:16" x14ac:dyDescent="0.3">
      <c r="A69" s="51" t="s">
        <v>37</v>
      </c>
      <c r="B69" s="50"/>
      <c r="C69" s="50"/>
      <c r="D69" s="51" t="s">
        <v>15</v>
      </c>
      <c r="E69" s="52">
        <v>3677</v>
      </c>
      <c r="F69" s="53">
        <v>62</v>
      </c>
      <c r="G69" s="53">
        <v>85</v>
      </c>
      <c r="H69" s="53">
        <v>199</v>
      </c>
      <c r="I69" s="103">
        <v>341</v>
      </c>
      <c r="J69" s="53">
        <v>622</v>
      </c>
      <c r="K69" s="53">
        <v>1209</v>
      </c>
      <c r="L69" s="53">
        <v>1159</v>
      </c>
      <c r="O69" s="698">
        <f>SUM(F69:J69)</f>
        <v>1309</v>
      </c>
      <c r="P69" s="117" t="s">
        <v>37</v>
      </c>
    </row>
    <row r="70" spans="1:16" x14ac:dyDescent="0.3">
      <c r="A70" s="51" t="s">
        <v>38</v>
      </c>
      <c r="B70" s="50"/>
      <c r="C70" s="50"/>
      <c r="D70" s="51" t="s">
        <v>16</v>
      </c>
      <c r="E70" s="52">
        <v>3615</v>
      </c>
      <c r="F70" s="53">
        <v>43</v>
      </c>
      <c r="G70" s="53">
        <v>43</v>
      </c>
      <c r="H70" s="53">
        <v>105</v>
      </c>
      <c r="I70" s="103">
        <v>244</v>
      </c>
      <c r="J70" s="53">
        <v>444</v>
      </c>
      <c r="K70" s="53">
        <v>1020</v>
      </c>
      <c r="L70" s="53">
        <v>1716</v>
      </c>
      <c r="O70" s="698">
        <f t="shared" ref="O70:O71" si="15">SUM(F70:J70)</f>
        <v>879</v>
      </c>
      <c r="P70" s="117" t="s">
        <v>38</v>
      </c>
    </row>
    <row r="71" spans="1:16" x14ac:dyDescent="0.3">
      <c r="A71" s="51"/>
      <c r="B71" s="50"/>
      <c r="C71" s="50"/>
      <c r="D71" s="50" t="s">
        <v>17</v>
      </c>
      <c r="E71" s="54">
        <v>7292</v>
      </c>
      <c r="F71" s="104">
        <v>105</v>
      </c>
      <c r="G71" s="104">
        <v>128</v>
      </c>
      <c r="H71" s="104">
        <v>304</v>
      </c>
      <c r="I71" s="104">
        <v>585</v>
      </c>
      <c r="J71" s="104">
        <v>1066</v>
      </c>
      <c r="K71" s="104">
        <v>2229</v>
      </c>
      <c r="L71" s="104">
        <v>2875</v>
      </c>
      <c r="O71" s="698">
        <f t="shared" si="15"/>
        <v>2188</v>
      </c>
    </row>
    <row r="72" spans="1:16" x14ac:dyDescent="0.3">
      <c r="A72" s="51"/>
      <c r="B72" s="50"/>
      <c r="C72" s="50"/>
      <c r="D72" s="51"/>
      <c r="E72" s="58"/>
      <c r="F72" s="53"/>
      <c r="G72" s="53"/>
      <c r="H72" s="53"/>
      <c r="I72" s="103"/>
      <c r="J72" s="53"/>
      <c r="K72" s="53"/>
      <c r="L72" s="53"/>
    </row>
    <row r="73" spans="1:16" x14ac:dyDescent="0.3">
      <c r="A73" s="51" t="s">
        <v>999</v>
      </c>
      <c r="B73" s="50"/>
      <c r="C73" s="50"/>
      <c r="D73" s="51" t="s">
        <v>15</v>
      </c>
      <c r="E73" s="107">
        <v>19701</v>
      </c>
      <c r="F73" s="53">
        <v>0</v>
      </c>
      <c r="G73" s="53">
        <v>0</v>
      </c>
      <c r="H73" s="53">
        <v>11</v>
      </c>
      <c r="I73" s="103">
        <v>132</v>
      </c>
      <c r="J73" s="53">
        <v>1203</v>
      </c>
      <c r="K73" s="53">
        <v>6308</v>
      </c>
      <c r="L73" s="53">
        <v>12047</v>
      </c>
      <c r="O73" s="698">
        <f>SUM(F73:J73)</f>
        <v>1346</v>
      </c>
      <c r="P73" s="697" t="s">
        <v>999</v>
      </c>
    </row>
    <row r="74" spans="1:16" x14ac:dyDescent="0.3">
      <c r="A74" s="51" t="s">
        <v>1000</v>
      </c>
      <c r="B74" s="50"/>
      <c r="C74" s="50"/>
      <c r="D74" s="51" t="s">
        <v>16</v>
      </c>
      <c r="E74" s="107">
        <v>40788</v>
      </c>
      <c r="F74" s="53">
        <v>0</v>
      </c>
      <c r="G74" s="53">
        <v>1</v>
      </c>
      <c r="H74" s="53">
        <v>19</v>
      </c>
      <c r="I74" s="103">
        <v>131</v>
      </c>
      <c r="J74" s="53">
        <v>1347</v>
      </c>
      <c r="K74" s="53">
        <v>8882</v>
      </c>
      <c r="L74" s="53">
        <v>30408</v>
      </c>
      <c r="O74" s="698">
        <f t="shared" ref="O74:O75" si="16">SUM(F74:J74)</f>
        <v>1498</v>
      </c>
      <c r="P74" s="697" t="s">
        <v>1000</v>
      </c>
    </row>
    <row r="75" spans="1:16" x14ac:dyDescent="0.3">
      <c r="A75" s="51"/>
      <c r="B75" s="50"/>
      <c r="C75" s="50"/>
      <c r="D75" s="50" t="s">
        <v>17</v>
      </c>
      <c r="E75" s="108">
        <v>60489</v>
      </c>
      <c r="F75" s="104">
        <v>0</v>
      </c>
      <c r="G75" s="104">
        <v>1</v>
      </c>
      <c r="H75" s="104">
        <v>30</v>
      </c>
      <c r="I75" s="104">
        <v>263</v>
      </c>
      <c r="J75" s="104">
        <v>2550</v>
      </c>
      <c r="K75" s="104">
        <v>15190</v>
      </c>
      <c r="L75" s="104">
        <v>42455</v>
      </c>
      <c r="O75" s="698">
        <f t="shared" si="16"/>
        <v>2844</v>
      </c>
    </row>
    <row r="76" spans="1:16" x14ac:dyDescent="0.3">
      <c r="A76" s="50"/>
      <c r="B76" s="50"/>
      <c r="C76" s="50"/>
      <c r="D76" s="50"/>
      <c r="E76" s="578"/>
      <c r="F76" s="104"/>
      <c r="G76" s="104"/>
      <c r="H76" s="104"/>
      <c r="I76" s="104"/>
      <c r="J76" s="104"/>
      <c r="K76" s="104"/>
      <c r="L76" s="104"/>
    </row>
    <row r="77" spans="1:16" x14ac:dyDescent="0.3">
      <c r="A77" s="51"/>
      <c r="B77" s="50"/>
      <c r="C77" s="50"/>
      <c r="D77" s="51"/>
      <c r="E77" s="107"/>
      <c r="F77" s="53"/>
      <c r="G77" s="53"/>
      <c r="H77" s="53"/>
      <c r="I77" s="103"/>
      <c r="J77" s="53"/>
      <c r="K77" s="53"/>
      <c r="L77" s="53"/>
    </row>
    <row r="78" spans="1:16" x14ac:dyDescent="0.3">
      <c r="A78" s="50" t="s">
        <v>39</v>
      </c>
      <c r="B78" s="50"/>
      <c r="C78" s="50"/>
      <c r="D78" s="51" t="s">
        <v>15</v>
      </c>
      <c r="E78" s="107">
        <v>58877</v>
      </c>
      <c r="F78" s="53">
        <v>5652</v>
      </c>
      <c r="G78" s="53">
        <v>3812</v>
      </c>
      <c r="H78" s="53">
        <v>5978</v>
      </c>
      <c r="I78" s="103">
        <v>6552</v>
      </c>
      <c r="J78" s="53">
        <v>8868</v>
      </c>
      <c r="K78" s="53">
        <v>13137</v>
      </c>
      <c r="L78" s="53">
        <v>14878</v>
      </c>
      <c r="O78" s="698">
        <f>SUM(F78:J78)</f>
        <v>30862</v>
      </c>
      <c r="P78" s="117" t="s">
        <v>39</v>
      </c>
    </row>
    <row r="79" spans="1:16" x14ac:dyDescent="0.3">
      <c r="A79" s="50"/>
      <c r="B79" s="50"/>
      <c r="C79" s="50"/>
      <c r="D79" s="51" t="s">
        <v>16</v>
      </c>
      <c r="E79" s="107">
        <v>58824</v>
      </c>
      <c r="F79" s="103">
        <v>2856</v>
      </c>
      <c r="G79" s="103">
        <v>1723</v>
      </c>
      <c r="H79" s="103">
        <v>3030</v>
      </c>
      <c r="I79" s="103">
        <v>4082</v>
      </c>
      <c r="J79" s="103">
        <v>6758</v>
      </c>
      <c r="K79" s="103">
        <v>12715</v>
      </c>
      <c r="L79" s="103">
        <v>27660</v>
      </c>
      <c r="O79" s="698">
        <f t="shared" ref="O79:O80" si="17">SUM(F79:J79)</f>
        <v>18449</v>
      </c>
    </row>
    <row r="80" spans="1:16" x14ac:dyDescent="0.3">
      <c r="A80" s="51"/>
      <c r="B80" s="50"/>
      <c r="C80" s="50"/>
      <c r="D80" s="50" t="s">
        <v>17</v>
      </c>
      <c r="E80" s="109">
        <v>117701</v>
      </c>
      <c r="F80" s="55">
        <v>8508</v>
      </c>
      <c r="G80" s="55">
        <v>5535</v>
      </c>
      <c r="H80" s="55">
        <v>9008</v>
      </c>
      <c r="I80" s="104">
        <v>10634</v>
      </c>
      <c r="J80" s="55">
        <v>15626</v>
      </c>
      <c r="K80" s="55">
        <v>25852</v>
      </c>
      <c r="L80" s="55">
        <v>42538</v>
      </c>
      <c r="O80" s="698">
        <f t="shared" si="17"/>
        <v>49311</v>
      </c>
    </row>
    <row r="81" spans="1:16" x14ac:dyDescent="0.3">
      <c r="A81" s="110"/>
      <c r="B81" s="43"/>
      <c r="C81" s="43"/>
      <c r="D81" s="110"/>
      <c r="E81" s="111"/>
      <c r="F81" s="111"/>
      <c r="G81" s="111"/>
      <c r="H81" s="111"/>
      <c r="I81" s="112"/>
      <c r="J81" s="111"/>
      <c r="K81" s="111"/>
      <c r="L81" s="111"/>
    </row>
    <row r="82" spans="1:16" s="572" customFormat="1" x14ac:dyDescent="0.35">
      <c r="A82" s="671" t="s">
        <v>40</v>
      </c>
      <c r="B82" s="660" t="s">
        <v>41</v>
      </c>
      <c r="C82" s="660"/>
      <c r="D82" s="661"/>
      <c r="E82" s="662"/>
      <c r="F82" s="662"/>
      <c r="G82" s="662"/>
      <c r="H82" s="662"/>
      <c r="I82" s="662"/>
      <c r="J82" s="662"/>
      <c r="K82" s="662"/>
      <c r="L82" s="662"/>
      <c r="N82" s="696"/>
      <c r="O82" s="696"/>
      <c r="P82" s="696"/>
    </row>
    <row r="83" spans="1:16" s="572" customFormat="1" x14ac:dyDescent="0.35">
      <c r="A83" s="660"/>
      <c r="B83" s="660" t="s">
        <v>42</v>
      </c>
      <c r="C83" s="660"/>
      <c r="D83" s="661"/>
      <c r="E83" s="661"/>
      <c r="F83" s="661"/>
      <c r="G83" s="661"/>
      <c r="H83" s="661"/>
      <c r="I83" s="661"/>
      <c r="J83" s="661"/>
      <c r="K83" s="661"/>
      <c r="L83" s="661"/>
      <c r="N83" s="696"/>
      <c r="O83" s="696"/>
      <c r="P83" s="696"/>
    </row>
    <row r="84" spans="1:16" s="572" customFormat="1" x14ac:dyDescent="0.35">
      <c r="A84" s="660"/>
      <c r="B84" s="660" t="s">
        <v>937</v>
      </c>
      <c r="C84" s="660"/>
      <c r="D84" s="661"/>
      <c r="E84" s="661"/>
      <c r="F84" s="661"/>
      <c r="G84" s="661"/>
      <c r="H84" s="661"/>
      <c r="I84" s="661"/>
      <c r="J84" s="661"/>
      <c r="K84" s="661"/>
      <c r="L84" s="661"/>
      <c r="N84" s="696"/>
      <c r="O84" s="696"/>
      <c r="P84" s="696"/>
    </row>
    <row r="85" spans="1:16" s="572" customFormat="1" x14ac:dyDescent="0.35">
      <c r="B85" s="572" t="s">
        <v>1206</v>
      </c>
      <c r="N85" s="696"/>
      <c r="O85" s="696"/>
      <c r="P85" s="696"/>
    </row>
    <row r="86" spans="1:16" s="572" customFormat="1" x14ac:dyDescent="0.35">
      <c r="N86" s="696"/>
      <c r="O86" s="696"/>
      <c r="P86" s="696"/>
    </row>
    <row r="87" spans="1:16" s="572" customFormat="1" x14ac:dyDescent="0.35">
      <c r="A87" s="671" t="s">
        <v>929</v>
      </c>
      <c r="B87" s="663" t="s">
        <v>982</v>
      </c>
      <c r="C87" s="663"/>
      <c r="D87" s="661"/>
      <c r="E87" s="661"/>
      <c r="F87" s="661"/>
      <c r="G87" s="661"/>
      <c r="H87" s="661"/>
      <c r="I87" s="661"/>
      <c r="J87" s="661"/>
      <c r="K87" s="661"/>
      <c r="L87" s="661"/>
      <c r="N87" s="696"/>
      <c r="O87" s="696"/>
      <c r="P87" s="696"/>
    </row>
    <row r="88" spans="1:16" s="572" customFormat="1" x14ac:dyDescent="0.35">
      <c r="A88" s="660"/>
      <c r="B88" s="664" t="s">
        <v>935</v>
      </c>
      <c r="C88" s="664"/>
      <c r="D88" s="661"/>
      <c r="E88" s="661"/>
      <c r="F88" s="661"/>
      <c r="G88" s="661"/>
      <c r="H88" s="661"/>
      <c r="I88" s="661"/>
      <c r="J88" s="661"/>
      <c r="K88" s="661"/>
      <c r="L88" s="661"/>
      <c r="N88" s="696"/>
      <c r="O88" s="696"/>
      <c r="P88" s="696"/>
    </row>
    <row r="89" spans="1:16" s="572" customFormat="1" x14ac:dyDescent="0.35">
      <c r="A89" s="665"/>
      <c r="B89" s="663" t="s">
        <v>980</v>
      </c>
      <c r="C89" s="663"/>
      <c r="N89" s="696"/>
      <c r="O89" s="696"/>
      <c r="P89" s="696"/>
    </row>
    <row r="90" spans="1:16" s="572" customFormat="1" x14ac:dyDescent="0.35">
      <c r="A90" s="665"/>
      <c r="B90" s="664" t="s">
        <v>1158</v>
      </c>
      <c r="C90" s="664"/>
      <c r="N90" s="696"/>
      <c r="O90" s="696"/>
      <c r="P90" s="696"/>
    </row>
    <row r="91" spans="1:16" s="572" customFormat="1" x14ac:dyDescent="0.35">
      <c r="A91" s="665"/>
      <c r="B91" s="663" t="s">
        <v>981</v>
      </c>
      <c r="C91" s="663"/>
      <c r="N91" s="696"/>
      <c r="O91" s="696"/>
      <c r="P91" s="696"/>
    </row>
    <row r="92" spans="1:16" s="572" customFormat="1" x14ac:dyDescent="0.35">
      <c r="A92" s="665"/>
      <c r="B92" s="664" t="s">
        <v>936</v>
      </c>
      <c r="C92" s="664"/>
      <c r="N92" s="696"/>
      <c r="O92" s="696"/>
      <c r="P92" s="696"/>
    </row>
    <row r="93" spans="1:16" s="572" customFormat="1" x14ac:dyDescent="0.35">
      <c r="A93" s="665"/>
      <c r="B93" s="665"/>
      <c r="C93" s="665"/>
      <c r="N93" s="696"/>
      <c r="O93" s="696"/>
      <c r="P93" s="696"/>
    </row>
  </sheetData>
  <hyperlinks>
    <hyperlink ref="B88" r:id="rId1"/>
    <hyperlink ref="B90" r:id="rId2"/>
    <hyperlink ref="B92" r:id="rId3"/>
    <hyperlink ref="A2" location="'CHAPTER 1'!A1" display="Back to Table of Contents"/>
  </hyperlinks>
  <pageMargins left="0.7" right="0.7" top="0.75" bottom="0.75" header="0.3" footer="0.3"/>
  <pageSetup paperSize="9" scale="42" orientation="portrait" r:id="rId4"/>
  <ignoredErrors>
    <ignoredError sqref="O5:O80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theme="3" tint="0.59999389629810485"/>
    <pageSetUpPr fitToPage="1"/>
  </sheetPr>
  <dimension ref="A1:V54"/>
  <sheetViews>
    <sheetView showGridLines="0" zoomScaleNormal="100" workbookViewId="0">
      <pane ySplit="4" topLeftCell="A35" activePane="bottomLeft" state="frozen"/>
      <selection pane="bottomLeft" activeCell="N45" sqref="N45"/>
    </sheetView>
  </sheetViews>
  <sheetFormatPr defaultColWidth="9.140625" defaultRowHeight="15" x14ac:dyDescent="0.3"/>
  <cols>
    <col min="1" max="1" width="10.28515625" style="10" customWidth="1"/>
    <col min="2" max="2" width="17.140625" style="10" customWidth="1"/>
    <col min="3" max="3" width="10" style="10" bestFit="1" customWidth="1"/>
    <col min="4" max="4" width="11.85546875" style="10" customWidth="1"/>
    <col min="5" max="5" width="10" style="10" bestFit="1" customWidth="1"/>
    <col min="6" max="6" width="9.7109375" style="10" customWidth="1"/>
    <col min="7" max="7" width="10" style="10" bestFit="1" customWidth="1"/>
    <col min="8" max="8" width="11" style="10" customWidth="1"/>
    <col min="9" max="9" width="10" style="10" bestFit="1" customWidth="1"/>
    <col min="10" max="10" width="10.5703125" style="10" customWidth="1"/>
    <col min="11" max="11" width="10.28515625" style="10" customWidth="1"/>
    <col min="12" max="12" width="10.5703125" style="10" customWidth="1"/>
    <col min="13" max="13" width="11" style="10" bestFit="1" customWidth="1"/>
    <col min="14" max="14" width="11.28515625" style="10" customWidth="1"/>
    <col min="15" max="15" width="9.85546875" style="10" customWidth="1"/>
    <col min="16" max="16" width="11.28515625" style="10" customWidth="1"/>
    <col min="17" max="16384" width="9.140625" style="10"/>
  </cols>
  <sheetData>
    <row r="1" spans="1:22" s="38" customFormat="1" ht="18" x14ac:dyDescent="0.35">
      <c r="A1" s="36" t="s">
        <v>964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</row>
    <row r="2" spans="1:22" x14ac:dyDescent="0.3">
      <c r="A2" s="595" t="s">
        <v>1072</v>
      </c>
      <c r="B2" s="340"/>
      <c r="C2" s="340"/>
      <c r="D2" s="340"/>
      <c r="E2" s="340"/>
      <c r="F2" s="340"/>
      <c r="G2" s="340"/>
      <c r="H2" s="340"/>
      <c r="Q2" s="91"/>
      <c r="R2" s="91"/>
      <c r="S2" s="91"/>
      <c r="T2" s="91"/>
      <c r="U2" s="91"/>
      <c r="V2" s="91"/>
    </row>
    <row r="3" spans="1:22" x14ac:dyDescent="0.3">
      <c r="A3" s="1076"/>
      <c r="B3" s="341"/>
      <c r="C3" s="1072" t="s">
        <v>71</v>
      </c>
      <c r="D3" s="1073"/>
      <c r="E3" s="1072" t="s">
        <v>72</v>
      </c>
      <c r="F3" s="1073"/>
      <c r="G3" s="1072" t="s">
        <v>73</v>
      </c>
      <c r="H3" s="1073"/>
      <c r="I3" s="1072" t="s">
        <v>77</v>
      </c>
      <c r="J3" s="1073"/>
      <c r="K3" s="1072" t="s">
        <v>114</v>
      </c>
      <c r="L3" s="1073"/>
      <c r="M3" s="1072" t="s">
        <v>121</v>
      </c>
      <c r="N3" s="1073"/>
      <c r="O3" s="1072" t="s">
        <v>938</v>
      </c>
      <c r="P3" s="1073"/>
    </row>
    <row r="4" spans="1:22" ht="60" x14ac:dyDescent="0.3">
      <c r="A4" s="1077"/>
      <c r="B4" s="342" t="s">
        <v>113</v>
      </c>
      <c r="C4" s="928" t="s">
        <v>92</v>
      </c>
      <c r="D4" s="929" t="s">
        <v>91</v>
      </c>
      <c r="E4" s="928" t="s">
        <v>92</v>
      </c>
      <c r="F4" s="929" t="s">
        <v>91</v>
      </c>
      <c r="G4" s="928" t="s">
        <v>92</v>
      </c>
      <c r="H4" s="929" t="s">
        <v>91</v>
      </c>
      <c r="I4" s="928" t="s">
        <v>92</v>
      </c>
      <c r="J4" s="929" t="s">
        <v>91</v>
      </c>
      <c r="K4" s="928" t="s">
        <v>92</v>
      </c>
      <c r="L4" s="929" t="s">
        <v>91</v>
      </c>
      <c r="M4" s="928" t="s">
        <v>92</v>
      </c>
      <c r="N4" s="929" t="s">
        <v>91</v>
      </c>
      <c r="O4" s="928" t="s">
        <v>92</v>
      </c>
      <c r="P4" s="929" t="s">
        <v>91</v>
      </c>
    </row>
    <row r="5" spans="1:22" x14ac:dyDescent="0.3">
      <c r="A5" s="327"/>
      <c r="B5" s="23" t="s">
        <v>75</v>
      </c>
      <c r="C5" s="908">
        <v>70</v>
      </c>
      <c r="D5" s="899">
        <v>32</v>
      </c>
      <c r="E5" s="914">
        <v>10</v>
      </c>
      <c r="F5" s="899">
        <v>4.4000000000000004</v>
      </c>
      <c r="G5" s="914">
        <v>40</v>
      </c>
      <c r="H5" s="899">
        <v>15.8</v>
      </c>
      <c r="I5" s="908">
        <v>20</v>
      </c>
      <c r="J5" s="899">
        <v>9.1</v>
      </c>
      <c r="K5" s="919">
        <v>40</v>
      </c>
      <c r="L5" s="920">
        <v>17.3</v>
      </c>
      <c r="M5" s="919">
        <v>60</v>
      </c>
      <c r="N5" s="920">
        <v>27.1</v>
      </c>
      <c r="O5" s="919">
        <v>50</v>
      </c>
      <c r="P5" s="920">
        <v>19.7</v>
      </c>
    </row>
    <row r="6" spans="1:22" x14ac:dyDescent="0.3">
      <c r="A6" s="327"/>
      <c r="B6" s="23" t="s">
        <v>76</v>
      </c>
      <c r="C6" s="908">
        <v>30</v>
      </c>
      <c r="D6" s="899">
        <v>9.1</v>
      </c>
      <c r="E6" s="914">
        <v>50</v>
      </c>
      <c r="F6" s="899">
        <v>16.600000000000001</v>
      </c>
      <c r="G6" s="914">
        <v>50</v>
      </c>
      <c r="H6" s="899">
        <v>17</v>
      </c>
      <c r="I6" s="908">
        <v>50</v>
      </c>
      <c r="J6" s="899">
        <v>17.399999999999999</v>
      </c>
      <c r="K6" s="919">
        <v>100</v>
      </c>
      <c r="L6" s="920">
        <v>34.5</v>
      </c>
      <c r="M6" s="919">
        <v>30</v>
      </c>
      <c r="N6" s="920">
        <v>10</v>
      </c>
      <c r="O6" s="919">
        <v>10</v>
      </c>
      <c r="P6" s="920">
        <v>3.8</v>
      </c>
    </row>
    <row r="7" spans="1:22" x14ac:dyDescent="0.3">
      <c r="A7" s="327"/>
      <c r="B7" s="23" t="s">
        <v>14</v>
      </c>
      <c r="C7" s="908">
        <v>90</v>
      </c>
      <c r="D7" s="899">
        <v>16.7</v>
      </c>
      <c r="E7" s="914">
        <v>30</v>
      </c>
      <c r="F7" s="899">
        <v>5.4</v>
      </c>
      <c r="G7" s="914">
        <v>100</v>
      </c>
      <c r="H7" s="899">
        <v>19.5</v>
      </c>
      <c r="I7" s="908">
        <v>40</v>
      </c>
      <c r="J7" s="899">
        <v>7.7</v>
      </c>
      <c r="K7" s="919">
        <v>110</v>
      </c>
      <c r="L7" s="920">
        <v>24</v>
      </c>
      <c r="M7" s="919">
        <v>80</v>
      </c>
      <c r="N7" s="920">
        <v>18.2</v>
      </c>
      <c r="O7" s="919">
        <v>50</v>
      </c>
      <c r="P7" s="920">
        <v>10.9</v>
      </c>
    </row>
    <row r="8" spans="1:22" x14ac:dyDescent="0.3">
      <c r="A8" s="328"/>
      <c r="B8" s="329" t="s">
        <v>2</v>
      </c>
      <c r="C8" s="909">
        <v>50</v>
      </c>
      <c r="D8" s="900">
        <v>12.1</v>
      </c>
      <c r="E8" s="915">
        <v>100</v>
      </c>
      <c r="F8" s="900">
        <v>22.7</v>
      </c>
      <c r="G8" s="915">
        <v>130</v>
      </c>
      <c r="H8" s="900">
        <v>29.2</v>
      </c>
      <c r="I8" s="909">
        <v>60</v>
      </c>
      <c r="J8" s="900">
        <v>14.6</v>
      </c>
      <c r="K8" s="921">
        <v>70</v>
      </c>
      <c r="L8" s="922">
        <v>16.600000000000001</v>
      </c>
      <c r="M8" s="921">
        <v>50</v>
      </c>
      <c r="N8" s="922">
        <v>12.2</v>
      </c>
      <c r="O8" s="921">
        <v>120</v>
      </c>
      <c r="P8" s="922">
        <v>29.8</v>
      </c>
    </row>
    <row r="9" spans="1:22" x14ac:dyDescent="0.3">
      <c r="A9" s="330" t="s">
        <v>66</v>
      </c>
      <c r="B9" s="330" t="s">
        <v>1</v>
      </c>
      <c r="C9" s="910">
        <v>240</v>
      </c>
      <c r="D9" s="901">
        <v>16.2</v>
      </c>
      <c r="E9" s="916">
        <v>180</v>
      </c>
      <c r="F9" s="901">
        <v>12.5</v>
      </c>
      <c r="G9" s="916">
        <v>320</v>
      </c>
      <c r="H9" s="901">
        <v>21.4</v>
      </c>
      <c r="I9" s="910">
        <v>170</v>
      </c>
      <c r="J9" s="901">
        <v>11.9</v>
      </c>
      <c r="K9" s="923">
        <v>330</v>
      </c>
      <c r="L9" s="924">
        <v>22.8</v>
      </c>
      <c r="M9" s="923">
        <v>230</v>
      </c>
      <c r="N9" s="924">
        <v>16.100000000000001</v>
      </c>
      <c r="O9" s="923">
        <v>220</v>
      </c>
      <c r="P9" s="924">
        <v>15.9</v>
      </c>
    </row>
    <row r="10" spans="1:22" x14ac:dyDescent="0.3">
      <c r="A10" s="114"/>
      <c r="C10" s="911"/>
      <c r="D10" s="902"/>
      <c r="E10" s="913"/>
      <c r="F10" s="902"/>
      <c r="G10" s="913"/>
      <c r="H10" s="902"/>
      <c r="I10" s="911"/>
      <c r="J10" s="902"/>
      <c r="K10" s="913"/>
      <c r="L10" s="902"/>
      <c r="M10" s="913"/>
      <c r="N10" s="902"/>
      <c r="O10" s="913"/>
      <c r="P10" s="902"/>
    </row>
    <row r="11" spans="1:22" x14ac:dyDescent="0.3">
      <c r="A11" s="327"/>
      <c r="B11" s="23" t="s">
        <v>75</v>
      </c>
      <c r="C11" s="908">
        <v>20</v>
      </c>
      <c r="D11" s="899">
        <v>16.600000000000001</v>
      </c>
      <c r="E11" s="914">
        <v>10</v>
      </c>
      <c r="F11" s="899">
        <v>11.8</v>
      </c>
      <c r="G11" s="914">
        <v>20</v>
      </c>
      <c r="H11" s="899">
        <v>16.3</v>
      </c>
      <c r="I11" s="908">
        <v>40</v>
      </c>
      <c r="J11" s="899">
        <v>49.4</v>
      </c>
      <c r="K11" s="919">
        <v>10</v>
      </c>
      <c r="L11" s="920">
        <v>5.9</v>
      </c>
      <c r="M11" s="919">
        <v>30</v>
      </c>
      <c r="N11" s="920">
        <v>27.9</v>
      </c>
      <c r="O11" s="919">
        <v>20</v>
      </c>
      <c r="P11" s="920">
        <v>19.100000000000001</v>
      </c>
    </row>
    <row r="12" spans="1:22" x14ac:dyDescent="0.3">
      <c r="A12" s="327"/>
      <c r="B12" s="23" t="s">
        <v>76</v>
      </c>
      <c r="C12" s="908">
        <v>20</v>
      </c>
      <c r="D12" s="899">
        <v>11</v>
      </c>
      <c r="E12" s="914">
        <v>0</v>
      </c>
      <c r="F12" s="899">
        <v>1.8</v>
      </c>
      <c r="G12" s="914">
        <v>40</v>
      </c>
      <c r="H12" s="899">
        <v>28.6</v>
      </c>
      <c r="I12" s="908">
        <v>10</v>
      </c>
      <c r="J12" s="899">
        <v>6.9</v>
      </c>
      <c r="K12" s="919">
        <v>60</v>
      </c>
      <c r="L12" s="920">
        <v>39.799999999999997</v>
      </c>
      <c r="M12" s="919">
        <v>50</v>
      </c>
      <c r="N12" s="920">
        <v>34</v>
      </c>
      <c r="O12" s="919">
        <v>20</v>
      </c>
      <c r="P12" s="920">
        <v>14.4</v>
      </c>
    </row>
    <row r="13" spans="1:22" x14ac:dyDescent="0.3">
      <c r="A13" s="327"/>
      <c r="B13" s="23" t="s">
        <v>14</v>
      </c>
      <c r="C13" s="908">
        <v>80</v>
      </c>
      <c r="D13" s="899">
        <v>17.899999999999999</v>
      </c>
      <c r="E13" s="914">
        <v>90</v>
      </c>
      <c r="F13" s="899">
        <v>22.8</v>
      </c>
      <c r="G13" s="914">
        <v>50</v>
      </c>
      <c r="H13" s="899">
        <v>12.2</v>
      </c>
      <c r="I13" s="908">
        <v>60</v>
      </c>
      <c r="J13" s="899">
        <v>16.100000000000001</v>
      </c>
      <c r="K13" s="919">
        <v>90</v>
      </c>
      <c r="L13" s="920">
        <v>23.5</v>
      </c>
      <c r="M13" s="919">
        <v>60</v>
      </c>
      <c r="N13" s="920">
        <v>16.2</v>
      </c>
      <c r="O13" s="919">
        <v>50</v>
      </c>
      <c r="P13" s="920">
        <v>12.8</v>
      </c>
    </row>
    <row r="14" spans="1:22" x14ac:dyDescent="0.3">
      <c r="A14" s="328"/>
      <c r="B14" s="329" t="s">
        <v>2</v>
      </c>
      <c r="C14" s="909">
        <v>150</v>
      </c>
      <c r="D14" s="900">
        <v>19</v>
      </c>
      <c r="E14" s="915">
        <v>150</v>
      </c>
      <c r="F14" s="900">
        <v>19.399999999999999</v>
      </c>
      <c r="G14" s="915">
        <v>150</v>
      </c>
      <c r="H14" s="900">
        <v>18.8</v>
      </c>
      <c r="I14" s="909">
        <v>90</v>
      </c>
      <c r="J14" s="900">
        <v>11.7</v>
      </c>
      <c r="K14" s="921">
        <v>110</v>
      </c>
      <c r="L14" s="922">
        <v>14.4</v>
      </c>
      <c r="M14" s="921">
        <v>140</v>
      </c>
      <c r="N14" s="922">
        <v>19.899999999999999</v>
      </c>
      <c r="O14" s="921">
        <v>30</v>
      </c>
      <c r="P14" s="922">
        <v>5.0999999999999996</v>
      </c>
    </row>
    <row r="15" spans="1:22" x14ac:dyDescent="0.3">
      <c r="A15" s="330" t="s">
        <v>65</v>
      </c>
      <c r="B15" s="330" t="s">
        <v>1</v>
      </c>
      <c r="C15" s="910">
        <v>270</v>
      </c>
      <c r="D15" s="901">
        <v>17.600000000000001</v>
      </c>
      <c r="E15" s="916">
        <v>250</v>
      </c>
      <c r="F15" s="901">
        <v>17.8</v>
      </c>
      <c r="G15" s="916">
        <v>270</v>
      </c>
      <c r="H15" s="901">
        <v>17.7</v>
      </c>
      <c r="I15" s="910">
        <v>200</v>
      </c>
      <c r="J15" s="901">
        <v>14.6</v>
      </c>
      <c r="K15" s="923">
        <v>270</v>
      </c>
      <c r="L15" s="924">
        <v>19</v>
      </c>
      <c r="M15" s="923">
        <v>280</v>
      </c>
      <c r="N15" s="924">
        <v>21.1</v>
      </c>
      <c r="O15" s="923">
        <v>120</v>
      </c>
      <c r="P15" s="924">
        <v>9.3000000000000007</v>
      </c>
    </row>
    <row r="16" spans="1:22" x14ac:dyDescent="0.3">
      <c r="A16" s="114"/>
      <c r="C16" s="911"/>
      <c r="D16" s="902"/>
      <c r="E16" s="913"/>
      <c r="F16" s="902"/>
      <c r="G16" s="913"/>
      <c r="H16" s="902"/>
      <c r="I16" s="911"/>
      <c r="J16" s="902"/>
      <c r="K16" s="913"/>
      <c r="L16" s="902"/>
      <c r="M16" s="913"/>
      <c r="N16" s="902"/>
      <c r="O16" s="913"/>
      <c r="P16" s="902"/>
    </row>
    <row r="17" spans="1:16" x14ac:dyDescent="0.3">
      <c r="A17" s="327"/>
      <c r="B17" s="23" t="s">
        <v>75</v>
      </c>
      <c r="C17" s="908">
        <v>90</v>
      </c>
      <c r="D17" s="899">
        <v>27.4</v>
      </c>
      <c r="E17" s="914">
        <v>20</v>
      </c>
      <c r="F17" s="899">
        <v>6.6</v>
      </c>
      <c r="G17" s="914">
        <v>50</v>
      </c>
      <c r="H17" s="899">
        <v>16</v>
      </c>
      <c r="I17" s="908">
        <v>60</v>
      </c>
      <c r="J17" s="899">
        <v>19.5</v>
      </c>
      <c r="K17" s="919">
        <v>50</v>
      </c>
      <c r="L17" s="920">
        <v>13.8</v>
      </c>
      <c r="M17" s="919">
        <v>90</v>
      </c>
      <c r="N17" s="920">
        <v>27.3</v>
      </c>
      <c r="O17" s="919">
        <v>60</v>
      </c>
      <c r="P17" s="920">
        <v>19.600000000000001</v>
      </c>
    </row>
    <row r="18" spans="1:16" x14ac:dyDescent="0.3">
      <c r="A18" s="327"/>
      <c r="B18" s="23" t="s">
        <v>76</v>
      </c>
      <c r="C18" s="908">
        <v>50</v>
      </c>
      <c r="D18" s="899">
        <v>9.8000000000000007</v>
      </c>
      <c r="E18" s="914">
        <v>50</v>
      </c>
      <c r="F18" s="899">
        <v>11.1</v>
      </c>
      <c r="G18" s="914">
        <v>100</v>
      </c>
      <c r="H18" s="899">
        <v>21</v>
      </c>
      <c r="I18" s="908">
        <v>60</v>
      </c>
      <c r="J18" s="899">
        <v>13.7</v>
      </c>
      <c r="K18" s="919">
        <v>160</v>
      </c>
      <c r="L18" s="920">
        <v>36.299999999999997</v>
      </c>
      <c r="M18" s="919">
        <v>80</v>
      </c>
      <c r="N18" s="920">
        <v>18.2</v>
      </c>
      <c r="O18" s="919">
        <v>30</v>
      </c>
      <c r="P18" s="920">
        <v>7.2</v>
      </c>
    </row>
    <row r="19" spans="1:16" x14ac:dyDescent="0.3">
      <c r="A19" s="327"/>
      <c r="B19" s="23" t="s">
        <v>14</v>
      </c>
      <c r="C19" s="908">
        <v>170</v>
      </c>
      <c r="D19" s="899">
        <v>17.2</v>
      </c>
      <c r="E19" s="914">
        <v>120</v>
      </c>
      <c r="F19" s="899">
        <v>13.1</v>
      </c>
      <c r="G19" s="914">
        <v>150</v>
      </c>
      <c r="H19" s="899">
        <v>16.100000000000001</v>
      </c>
      <c r="I19" s="908">
        <v>100</v>
      </c>
      <c r="J19" s="899">
        <v>11.4</v>
      </c>
      <c r="K19" s="919">
        <v>210</v>
      </c>
      <c r="L19" s="920">
        <v>23.8</v>
      </c>
      <c r="M19" s="919">
        <v>140</v>
      </c>
      <c r="N19" s="920">
        <v>17.3</v>
      </c>
      <c r="O19" s="919">
        <v>100</v>
      </c>
      <c r="P19" s="920">
        <v>11.7</v>
      </c>
    </row>
    <row r="20" spans="1:16" x14ac:dyDescent="0.3">
      <c r="A20" s="328"/>
      <c r="B20" s="329" t="s">
        <v>2</v>
      </c>
      <c r="C20" s="909">
        <v>210</v>
      </c>
      <c r="D20" s="900">
        <v>16.5</v>
      </c>
      <c r="E20" s="915">
        <v>240</v>
      </c>
      <c r="F20" s="900">
        <v>20.6</v>
      </c>
      <c r="G20" s="915">
        <v>280</v>
      </c>
      <c r="H20" s="900">
        <v>22.5</v>
      </c>
      <c r="I20" s="909">
        <v>150</v>
      </c>
      <c r="J20" s="900">
        <v>12.8</v>
      </c>
      <c r="K20" s="921">
        <v>190</v>
      </c>
      <c r="L20" s="922">
        <v>15.2</v>
      </c>
      <c r="M20" s="921">
        <v>190</v>
      </c>
      <c r="N20" s="922">
        <v>17</v>
      </c>
      <c r="O20" s="921">
        <v>150</v>
      </c>
      <c r="P20" s="922">
        <v>14</v>
      </c>
    </row>
    <row r="21" spans="1:16" x14ac:dyDescent="0.3">
      <c r="A21" s="331" t="s">
        <v>43</v>
      </c>
      <c r="B21" s="331" t="s">
        <v>1</v>
      </c>
      <c r="C21" s="912">
        <v>510</v>
      </c>
      <c r="D21" s="903">
        <v>16.899999999999999</v>
      </c>
      <c r="E21" s="917">
        <v>440</v>
      </c>
      <c r="F21" s="903">
        <v>15.1</v>
      </c>
      <c r="G21" s="917">
        <v>590</v>
      </c>
      <c r="H21" s="903">
        <v>19.5</v>
      </c>
      <c r="I21" s="912">
        <v>370</v>
      </c>
      <c r="J21" s="903">
        <v>13.2</v>
      </c>
      <c r="K21" s="925">
        <v>600</v>
      </c>
      <c r="L21" s="926">
        <v>20.9</v>
      </c>
      <c r="M21" s="925">
        <v>510</v>
      </c>
      <c r="N21" s="926">
        <v>18.5</v>
      </c>
      <c r="O21" s="925">
        <v>340</v>
      </c>
      <c r="P21" s="926">
        <v>12.8</v>
      </c>
    </row>
    <row r="22" spans="1:16" x14ac:dyDescent="0.3">
      <c r="A22" s="343"/>
      <c r="B22" s="340"/>
      <c r="C22" s="913"/>
      <c r="D22" s="902"/>
      <c r="E22" s="913"/>
      <c r="F22" s="902"/>
      <c r="G22" s="913"/>
      <c r="H22" s="902"/>
      <c r="I22" s="913"/>
      <c r="J22" s="902"/>
      <c r="K22" s="918"/>
      <c r="L22" s="905"/>
      <c r="M22" s="918"/>
      <c r="N22" s="905"/>
      <c r="O22" s="918"/>
      <c r="P22" s="905"/>
    </row>
    <row r="23" spans="1:16" x14ac:dyDescent="0.3">
      <c r="A23" s="343"/>
      <c r="B23" s="340"/>
      <c r="C23" s="911"/>
      <c r="D23" s="904"/>
      <c r="E23" s="911"/>
      <c r="F23" s="904"/>
      <c r="G23" s="911"/>
      <c r="H23" s="904"/>
      <c r="I23" s="911"/>
      <c r="J23" s="904"/>
      <c r="K23" s="918"/>
      <c r="L23" s="905"/>
      <c r="M23" s="918"/>
      <c r="N23" s="905"/>
      <c r="O23" s="918"/>
      <c r="P23" s="905"/>
    </row>
    <row r="24" spans="1:16" x14ac:dyDescent="0.3">
      <c r="A24" s="114"/>
      <c r="B24" s="332"/>
      <c r="C24" s="1072" t="s">
        <v>71</v>
      </c>
      <c r="D24" s="1073"/>
      <c r="E24" s="1072" t="s">
        <v>72</v>
      </c>
      <c r="F24" s="1073"/>
      <c r="G24" s="1072" t="s">
        <v>73</v>
      </c>
      <c r="H24" s="1073"/>
      <c r="I24" s="1072" t="s">
        <v>77</v>
      </c>
      <c r="J24" s="1073"/>
      <c r="K24" s="1074" t="s">
        <v>114</v>
      </c>
      <c r="L24" s="1075"/>
      <c r="M24" s="1072" t="s">
        <v>121</v>
      </c>
      <c r="N24" s="1073"/>
      <c r="O24" s="1072" t="s">
        <v>938</v>
      </c>
      <c r="P24" s="1073"/>
    </row>
    <row r="25" spans="1:16" ht="60" x14ac:dyDescent="0.3">
      <c r="A25" s="324"/>
      <c r="B25" s="325" t="s">
        <v>94</v>
      </c>
      <c r="C25" s="907" t="s">
        <v>92</v>
      </c>
      <c r="D25" s="898" t="s">
        <v>91</v>
      </c>
      <c r="E25" s="907" t="s">
        <v>92</v>
      </c>
      <c r="F25" s="898" t="s">
        <v>91</v>
      </c>
      <c r="G25" s="907" t="s">
        <v>92</v>
      </c>
      <c r="H25" s="898" t="s">
        <v>91</v>
      </c>
      <c r="I25" s="907" t="s">
        <v>92</v>
      </c>
      <c r="J25" s="898" t="s">
        <v>91</v>
      </c>
      <c r="K25" s="907" t="s">
        <v>92</v>
      </c>
      <c r="L25" s="898" t="s">
        <v>91</v>
      </c>
      <c r="M25" s="907" t="s">
        <v>92</v>
      </c>
      <c r="N25" s="898" t="s">
        <v>91</v>
      </c>
      <c r="O25" s="907" t="s">
        <v>92</v>
      </c>
      <c r="P25" s="898" t="s">
        <v>91</v>
      </c>
    </row>
    <row r="26" spans="1:16" x14ac:dyDescent="0.3">
      <c r="A26" s="327"/>
      <c r="B26" s="23" t="s">
        <v>75</v>
      </c>
      <c r="C26" s="908">
        <v>50</v>
      </c>
      <c r="D26" s="899">
        <v>35.6</v>
      </c>
      <c r="E26" s="914">
        <v>0</v>
      </c>
      <c r="F26" s="899">
        <v>0.3</v>
      </c>
      <c r="G26" s="914">
        <v>30</v>
      </c>
      <c r="H26" s="899">
        <v>25.1</v>
      </c>
      <c r="I26" s="908">
        <v>30</v>
      </c>
      <c r="J26" s="899">
        <v>26.8</v>
      </c>
      <c r="K26" s="919">
        <v>40</v>
      </c>
      <c r="L26" s="920">
        <v>30</v>
      </c>
      <c r="M26" s="919">
        <v>30</v>
      </c>
      <c r="N26" s="920">
        <v>23</v>
      </c>
      <c r="O26" s="919">
        <v>30</v>
      </c>
      <c r="P26" s="920">
        <v>18.8</v>
      </c>
    </row>
    <row r="27" spans="1:16" x14ac:dyDescent="0.3">
      <c r="A27" s="327"/>
      <c r="B27" s="23" t="s">
        <v>76</v>
      </c>
      <c r="C27" s="908">
        <v>30</v>
      </c>
      <c r="D27" s="899">
        <v>20</v>
      </c>
      <c r="E27" s="914">
        <v>40</v>
      </c>
      <c r="F27" s="899">
        <v>24.3</v>
      </c>
      <c r="G27" s="914">
        <v>50</v>
      </c>
      <c r="H27" s="899">
        <v>24.4</v>
      </c>
      <c r="I27" s="908">
        <v>20</v>
      </c>
      <c r="J27" s="899">
        <v>15</v>
      </c>
      <c r="K27" s="919">
        <v>70</v>
      </c>
      <c r="L27" s="920">
        <v>40.799999999999997</v>
      </c>
      <c r="M27" s="919">
        <v>30</v>
      </c>
      <c r="N27" s="920">
        <v>17.5</v>
      </c>
      <c r="O27" s="919">
        <v>2.5</v>
      </c>
      <c r="P27" s="920">
        <v>1.3</v>
      </c>
    </row>
    <row r="28" spans="1:16" x14ac:dyDescent="0.3">
      <c r="A28" s="327"/>
      <c r="B28" s="23" t="s">
        <v>14</v>
      </c>
      <c r="C28" s="908">
        <v>60</v>
      </c>
      <c r="D28" s="899">
        <v>20.5</v>
      </c>
      <c r="E28" s="914">
        <v>20</v>
      </c>
      <c r="F28" s="899">
        <v>6.9</v>
      </c>
      <c r="G28" s="914">
        <v>70</v>
      </c>
      <c r="H28" s="899">
        <v>24.8</v>
      </c>
      <c r="I28" s="908">
        <v>20</v>
      </c>
      <c r="J28" s="899">
        <v>7.6</v>
      </c>
      <c r="K28" s="919">
        <v>50</v>
      </c>
      <c r="L28" s="920">
        <v>17.8</v>
      </c>
      <c r="M28" s="919">
        <v>50</v>
      </c>
      <c r="N28" s="920">
        <v>20.100000000000001</v>
      </c>
      <c r="O28" s="919">
        <v>40</v>
      </c>
      <c r="P28" s="920">
        <v>16.8</v>
      </c>
    </row>
    <row r="29" spans="1:16" x14ac:dyDescent="0.3">
      <c r="A29" s="328"/>
      <c r="B29" s="329" t="s">
        <v>2</v>
      </c>
      <c r="C29" s="909">
        <v>30</v>
      </c>
      <c r="D29" s="900">
        <v>13.8</v>
      </c>
      <c r="E29" s="915">
        <v>30</v>
      </c>
      <c r="F29" s="900">
        <v>15.8</v>
      </c>
      <c r="G29" s="915">
        <v>70</v>
      </c>
      <c r="H29" s="900">
        <v>31.3</v>
      </c>
      <c r="I29" s="909">
        <v>30</v>
      </c>
      <c r="J29" s="900">
        <v>14.2</v>
      </c>
      <c r="K29" s="921">
        <v>10</v>
      </c>
      <c r="L29" s="922">
        <v>7.2</v>
      </c>
      <c r="M29" s="921">
        <v>50</v>
      </c>
      <c r="N29" s="922">
        <v>28.9</v>
      </c>
      <c r="O29" s="921">
        <v>90</v>
      </c>
      <c r="P29" s="922">
        <v>54.7</v>
      </c>
    </row>
    <row r="30" spans="1:16" x14ac:dyDescent="0.3">
      <c r="A30" s="330" t="s">
        <v>66</v>
      </c>
      <c r="B30" s="330" t="s">
        <v>1</v>
      </c>
      <c r="C30" s="910">
        <v>170</v>
      </c>
      <c r="D30" s="901">
        <v>21.3</v>
      </c>
      <c r="E30" s="916">
        <v>100</v>
      </c>
      <c r="F30" s="901">
        <v>11.7</v>
      </c>
      <c r="G30" s="916">
        <v>210</v>
      </c>
      <c r="H30" s="901">
        <v>26.4</v>
      </c>
      <c r="I30" s="910">
        <v>110</v>
      </c>
      <c r="J30" s="901">
        <v>14.3</v>
      </c>
      <c r="K30" s="923">
        <v>170</v>
      </c>
      <c r="L30" s="924">
        <v>22.3</v>
      </c>
      <c r="M30" s="923">
        <v>160</v>
      </c>
      <c r="N30" s="924">
        <v>22.1</v>
      </c>
      <c r="O30" s="923">
        <v>160</v>
      </c>
      <c r="P30" s="924">
        <v>21.5</v>
      </c>
    </row>
    <row r="31" spans="1:16" x14ac:dyDescent="0.3">
      <c r="A31" s="114"/>
      <c r="C31" s="911"/>
      <c r="D31" s="906"/>
      <c r="E31" s="913"/>
      <c r="F31" s="906"/>
      <c r="G31" s="913"/>
      <c r="H31" s="906"/>
      <c r="I31" s="911"/>
      <c r="J31" s="906"/>
      <c r="K31" s="927"/>
      <c r="L31" s="902"/>
      <c r="M31" s="927"/>
      <c r="N31" s="902"/>
      <c r="O31" s="927"/>
      <c r="P31" s="902"/>
    </row>
    <row r="32" spans="1:16" x14ac:dyDescent="0.3">
      <c r="A32" s="327"/>
      <c r="B32" s="23" t="s">
        <v>75</v>
      </c>
      <c r="C32" s="908">
        <v>20</v>
      </c>
      <c r="D32" s="899">
        <v>57.1</v>
      </c>
      <c r="E32" s="914">
        <v>10</v>
      </c>
      <c r="F32" s="899">
        <v>15</v>
      </c>
      <c r="G32" s="914">
        <v>1</v>
      </c>
      <c r="H32" s="899">
        <v>5.9</v>
      </c>
      <c r="I32" s="908">
        <v>30</v>
      </c>
      <c r="J32" s="899">
        <v>75.8</v>
      </c>
      <c r="K32" s="919">
        <v>4</v>
      </c>
      <c r="L32" s="920">
        <v>9.5</v>
      </c>
      <c r="M32" s="919">
        <v>20</v>
      </c>
      <c r="N32" s="920">
        <v>34</v>
      </c>
      <c r="O32" s="919">
        <v>1</v>
      </c>
      <c r="P32" s="920">
        <v>2.6</v>
      </c>
    </row>
    <row r="33" spans="1:16" x14ac:dyDescent="0.3">
      <c r="A33" s="327"/>
      <c r="B33" s="23" t="s">
        <v>76</v>
      </c>
      <c r="C33" s="908">
        <v>10</v>
      </c>
      <c r="D33" s="899">
        <v>14.3</v>
      </c>
      <c r="E33" s="914">
        <v>0</v>
      </c>
      <c r="F33" s="899">
        <v>1.3</v>
      </c>
      <c r="G33" s="914">
        <v>20</v>
      </c>
      <c r="H33" s="899">
        <v>27.4</v>
      </c>
      <c r="I33" s="931">
        <v>-10</v>
      </c>
      <c r="J33" s="932" t="s">
        <v>939</v>
      </c>
      <c r="K33" s="919">
        <v>40</v>
      </c>
      <c r="L33" s="920">
        <v>63</v>
      </c>
      <c r="M33" s="919">
        <v>20</v>
      </c>
      <c r="N33" s="920">
        <v>27.4</v>
      </c>
      <c r="O33" s="919">
        <v>20</v>
      </c>
      <c r="P33" s="920">
        <v>35.6</v>
      </c>
    </row>
    <row r="34" spans="1:16" x14ac:dyDescent="0.3">
      <c r="A34" s="327"/>
      <c r="B34" s="23" t="s">
        <v>14</v>
      </c>
      <c r="C34" s="908">
        <v>40</v>
      </c>
      <c r="D34" s="899">
        <v>19.100000000000001</v>
      </c>
      <c r="E34" s="914">
        <v>30</v>
      </c>
      <c r="F34" s="899">
        <v>20.6</v>
      </c>
      <c r="G34" s="914">
        <v>20</v>
      </c>
      <c r="H34" s="899">
        <v>12.8</v>
      </c>
      <c r="I34" s="908">
        <v>30</v>
      </c>
      <c r="J34" s="899">
        <v>17.2</v>
      </c>
      <c r="K34" s="919">
        <v>50</v>
      </c>
      <c r="L34" s="920">
        <v>33.299999999999997</v>
      </c>
      <c r="M34" s="919">
        <v>30</v>
      </c>
      <c r="N34" s="920">
        <v>20.3</v>
      </c>
      <c r="O34" s="919">
        <v>20</v>
      </c>
      <c r="P34" s="920">
        <v>16.3</v>
      </c>
    </row>
    <row r="35" spans="1:16" x14ac:dyDescent="0.3">
      <c r="A35" s="328"/>
      <c r="B35" s="329" t="s">
        <v>2</v>
      </c>
      <c r="C35" s="909">
        <v>40</v>
      </c>
      <c r="D35" s="900">
        <v>11.7</v>
      </c>
      <c r="E35" s="915">
        <v>50</v>
      </c>
      <c r="F35" s="900">
        <v>19.2</v>
      </c>
      <c r="G35" s="915">
        <v>100</v>
      </c>
      <c r="H35" s="900">
        <v>38</v>
      </c>
      <c r="I35" s="909">
        <v>10</v>
      </c>
      <c r="J35" s="900">
        <v>1.9</v>
      </c>
      <c r="K35" s="921">
        <v>20</v>
      </c>
      <c r="L35" s="922">
        <v>8.1999999999999993</v>
      </c>
      <c r="M35" s="921">
        <v>20</v>
      </c>
      <c r="N35" s="922">
        <v>9</v>
      </c>
      <c r="O35" s="921">
        <v>20</v>
      </c>
      <c r="P35" s="922">
        <v>10.5</v>
      </c>
    </row>
    <row r="36" spans="1:16" x14ac:dyDescent="0.3">
      <c r="A36" s="330" t="s">
        <v>65</v>
      </c>
      <c r="B36" s="330" t="s">
        <v>1</v>
      </c>
      <c r="C36" s="910">
        <v>100</v>
      </c>
      <c r="D36" s="901">
        <v>17</v>
      </c>
      <c r="E36" s="916">
        <v>90</v>
      </c>
      <c r="F36" s="901">
        <v>16.8</v>
      </c>
      <c r="G36" s="916">
        <v>150</v>
      </c>
      <c r="H36" s="901">
        <v>26.4</v>
      </c>
      <c r="I36" s="910">
        <v>50</v>
      </c>
      <c r="J36" s="901">
        <v>9.6999999999999993</v>
      </c>
      <c r="K36" s="923">
        <v>110</v>
      </c>
      <c r="L36" s="924">
        <v>21.8</v>
      </c>
      <c r="M36" s="923">
        <v>80</v>
      </c>
      <c r="N36" s="924">
        <v>17.100000000000001</v>
      </c>
      <c r="O36" s="923">
        <v>70</v>
      </c>
      <c r="P36" s="924">
        <v>15</v>
      </c>
    </row>
    <row r="37" spans="1:16" x14ac:dyDescent="0.3">
      <c r="A37" s="114"/>
      <c r="B37" s="332"/>
      <c r="C37" s="911"/>
      <c r="D37" s="902"/>
      <c r="E37" s="913"/>
      <c r="F37" s="902"/>
      <c r="G37" s="913"/>
      <c r="H37" s="902"/>
      <c r="I37" s="911"/>
      <c r="J37" s="902"/>
      <c r="K37" s="913"/>
      <c r="L37" s="906"/>
      <c r="M37" s="913"/>
      <c r="N37" s="906"/>
      <c r="O37" s="913"/>
      <c r="P37" s="906"/>
    </row>
    <row r="38" spans="1:16" x14ac:dyDescent="0.3">
      <c r="A38" s="327"/>
      <c r="B38" s="23" t="s">
        <v>75</v>
      </c>
      <c r="C38" s="908">
        <v>70</v>
      </c>
      <c r="D38" s="899">
        <v>39.799999999999997</v>
      </c>
      <c r="E38" s="914">
        <v>10</v>
      </c>
      <c r="F38" s="899">
        <v>3.5</v>
      </c>
      <c r="G38" s="914">
        <v>40</v>
      </c>
      <c r="H38" s="899">
        <v>20.6</v>
      </c>
      <c r="I38" s="908">
        <v>60</v>
      </c>
      <c r="J38" s="899">
        <v>36.799999999999997</v>
      </c>
      <c r="K38" s="919">
        <v>40</v>
      </c>
      <c r="L38" s="920">
        <v>25</v>
      </c>
      <c r="M38" s="919">
        <v>50</v>
      </c>
      <c r="N38" s="920">
        <v>25.6</v>
      </c>
      <c r="O38" s="919">
        <v>30</v>
      </c>
      <c r="P38" s="920">
        <v>15.3</v>
      </c>
    </row>
    <row r="39" spans="1:16" x14ac:dyDescent="0.3">
      <c r="A39" s="327"/>
      <c r="B39" s="23" t="s">
        <v>76</v>
      </c>
      <c r="C39" s="908">
        <v>40</v>
      </c>
      <c r="D39" s="899">
        <v>18.2</v>
      </c>
      <c r="E39" s="914">
        <v>40</v>
      </c>
      <c r="F39" s="899">
        <v>17.2</v>
      </c>
      <c r="G39" s="914">
        <v>70</v>
      </c>
      <c r="H39" s="899">
        <v>25.2</v>
      </c>
      <c r="I39" s="908">
        <v>20</v>
      </c>
      <c r="J39" s="899">
        <v>7.4</v>
      </c>
      <c r="K39" s="919">
        <v>110</v>
      </c>
      <c r="L39" s="920">
        <v>46.5</v>
      </c>
      <c r="M39" s="919">
        <v>50</v>
      </c>
      <c r="N39" s="920">
        <v>20.2</v>
      </c>
      <c r="O39" s="919">
        <v>20</v>
      </c>
      <c r="P39" s="920">
        <v>9.5</v>
      </c>
    </row>
    <row r="40" spans="1:16" x14ac:dyDescent="0.3">
      <c r="A40" s="327"/>
      <c r="B40" s="23" t="s">
        <v>14</v>
      </c>
      <c r="C40" s="908">
        <v>90</v>
      </c>
      <c r="D40" s="899">
        <v>20</v>
      </c>
      <c r="E40" s="914">
        <v>50</v>
      </c>
      <c r="F40" s="899">
        <v>12</v>
      </c>
      <c r="G40" s="914">
        <v>90</v>
      </c>
      <c r="H40" s="899">
        <v>20.100000000000001</v>
      </c>
      <c r="I40" s="908">
        <v>50</v>
      </c>
      <c r="J40" s="899">
        <v>11.3</v>
      </c>
      <c r="K40" s="919">
        <v>100</v>
      </c>
      <c r="L40" s="920">
        <v>23.4</v>
      </c>
      <c r="M40" s="919">
        <v>70</v>
      </c>
      <c r="N40" s="920">
        <v>20.2</v>
      </c>
      <c r="O40" s="933">
        <v>60</v>
      </c>
      <c r="P40" s="920">
        <v>16.600000000000001</v>
      </c>
    </row>
    <row r="41" spans="1:16" x14ac:dyDescent="0.3">
      <c r="A41" s="328"/>
      <c r="B41" s="329" t="s">
        <v>2</v>
      </c>
      <c r="C41" s="909">
        <v>70</v>
      </c>
      <c r="D41" s="900">
        <v>12.6</v>
      </c>
      <c r="E41" s="915">
        <v>90</v>
      </c>
      <c r="F41" s="900">
        <v>17.7</v>
      </c>
      <c r="G41" s="915">
        <v>170</v>
      </c>
      <c r="H41" s="900">
        <v>35</v>
      </c>
      <c r="I41" s="909">
        <v>30</v>
      </c>
      <c r="J41" s="900">
        <v>7.4</v>
      </c>
      <c r="K41" s="921">
        <v>40</v>
      </c>
      <c r="L41" s="922">
        <v>7.8</v>
      </c>
      <c r="M41" s="921">
        <v>70</v>
      </c>
      <c r="N41" s="922">
        <v>17.399999999999999</v>
      </c>
      <c r="O41" s="921">
        <v>110</v>
      </c>
      <c r="P41" s="922">
        <v>29.9</v>
      </c>
    </row>
    <row r="42" spans="1:16" x14ac:dyDescent="0.3">
      <c r="A42" s="331" t="s">
        <v>43</v>
      </c>
      <c r="B42" s="331" t="s">
        <v>1</v>
      </c>
      <c r="C42" s="912">
        <v>280</v>
      </c>
      <c r="D42" s="903">
        <v>19.5</v>
      </c>
      <c r="E42" s="917">
        <v>190</v>
      </c>
      <c r="F42" s="903">
        <v>13.8</v>
      </c>
      <c r="G42" s="917">
        <v>360</v>
      </c>
      <c r="H42" s="903">
        <v>26.4</v>
      </c>
      <c r="I42" s="912">
        <v>160</v>
      </c>
      <c r="J42" s="903">
        <v>12.4</v>
      </c>
      <c r="K42" s="925">
        <v>280</v>
      </c>
      <c r="L42" s="926">
        <v>22.1</v>
      </c>
      <c r="M42" s="925">
        <v>250</v>
      </c>
      <c r="N42" s="926">
        <v>20.100000000000001</v>
      </c>
      <c r="O42" s="925">
        <v>230</v>
      </c>
      <c r="P42" s="926">
        <v>19</v>
      </c>
    </row>
    <row r="43" spans="1:16" ht="16.5" x14ac:dyDescent="0.3">
      <c r="A43" s="344"/>
      <c r="B43" s="345"/>
      <c r="C43" s="346"/>
      <c r="D43" s="347"/>
      <c r="E43" s="346"/>
      <c r="F43" s="347"/>
      <c r="G43" s="346"/>
      <c r="H43" s="347"/>
    </row>
    <row r="44" spans="1:16" s="572" customFormat="1" x14ac:dyDescent="0.35">
      <c r="A44" s="678" t="s">
        <v>88</v>
      </c>
      <c r="B44" s="572" t="s">
        <v>93</v>
      </c>
    </row>
    <row r="45" spans="1:16" s="572" customFormat="1" x14ac:dyDescent="0.35">
      <c r="A45" s="665"/>
      <c r="B45" s="572" t="s">
        <v>97</v>
      </c>
    </row>
    <row r="46" spans="1:16" s="572" customFormat="1" x14ac:dyDescent="0.35">
      <c r="A46" s="665"/>
      <c r="B46" s="679" t="s">
        <v>99</v>
      </c>
    </row>
    <row r="47" spans="1:16" s="572" customFormat="1" x14ac:dyDescent="0.35">
      <c r="A47" s="665"/>
      <c r="B47" s="679" t="s">
        <v>98</v>
      </c>
    </row>
    <row r="48" spans="1:16" s="572" customFormat="1" x14ac:dyDescent="0.35">
      <c r="A48" s="665"/>
      <c r="B48" s="572" t="s">
        <v>108</v>
      </c>
    </row>
    <row r="49" spans="1:2" s="572" customFormat="1" x14ac:dyDescent="0.35">
      <c r="A49" s="665"/>
      <c r="B49" s="572" t="s">
        <v>116</v>
      </c>
    </row>
    <row r="50" spans="1:2" s="572" customFormat="1" x14ac:dyDescent="0.35">
      <c r="A50" s="665"/>
      <c r="B50" s="572" t="s">
        <v>1139</v>
      </c>
    </row>
    <row r="51" spans="1:2" s="572" customFormat="1" x14ac:dyDescent="0.35">
      <c r="A51" s="665"/>
      <c r="B51" s="572" t="s">
        <v>1138</v>
      </c>
    </row>
    <row r="52" spans="1:2" s="572" customFormat="1" x14ac:dyDescent="0.35">
      <c r="A52" s="665"/>
    </row>
    <row r="53" spans="1:2" s="572" customFormat="1" x14ac:dyDescent="0.35">
      <c r="A53" s="678" t="s">
        <v>44</v>
      </c>
      <c r="B53" s="572" t="s">
        <v>979</v>
      </c>
    </row>
    <row r="54" spans="1:2" x14ac:dyDescent="0.3">
      <c r="A54" s="343"/>
    </row>
  </sheetData>
  <mergeCells count="15">
    <mergeCell ref="O3:P3"/>
    <mergeCell ref="O24:P24"/>
    <mergeCell ref="G3:H3"/>
    <mergeCell ref="G24:H24"/>
    <mergeCell ref="A3:A4"/>
    <mergeCell ref="C3:D3"/>
    <mergeCell ref="E3:F3"/>
    <mergeCell ref="C24:D24"/>
    <mergeCell ref="E24:F24"/>
    <mergeCell ref="K3:L3"/>
    <mergeCell ref="M3:N3"/>
    <mergeCell ref="K24:L24"/>
    <mergeCell ref="M24:N24"/>
    <mergeCell ref="I3:J3"/>
    <mergeCell ref="I24:J24"/>
  </mergeCells>
  <hyperlinks>
    <hyperlink ref="A2" location="'CHAPTER 1'!A1" display="Back to Table of Contents"/>
  </hyperlinks>
  <pageMargins left="0.7" right="0.7" top="0.75" bottom="0.75" header="0.3" footer="0.3"/>
  <pageSetup paperSize="9" scale="56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tabColor theme="3" tint="0.59999389629810485"/>
    <pageSetUpPr fitToPage="1"/>
  </sheetPr>
  <dimension ref="A1:W59"/>
  <sheetViews>
    <sheetView showGridLines="0" zoomScale="93" zoomScaleNormal="93" workbookViewId="0">
      <pane ySplit="5" topLeftCell="A15" activePane="bottomLeft" state="frozen"/>
      <selection pane="bottomLeft" activeCell="I31" sqref="I31"/>
    </sheetView>
  </sheetViews>
  <sheetFormatPr defaultColWidth="9.140625" defaultRowHeight="15" x14ac:dyDescent="0.3"/>
  <cols>
    <col min="1" max="1" width="10.28515625" style="10" customWidth="1"/>
    <col min="2" max="2" width="14.85546875" style="10" customWidth="1"/>
    <col min="3" max="3" width="9.85546875" style="10" customWidth="1"/>
    <col min="4" max="4" width="10.140625" style="10" customWidth="1"/>
    <col min="5" max="5" width="10" style="10" bestFit="1" customWidth="1"/>
    <col min="6" max="6" width="9.42578125" style="10" customWidth="1"/>
    <col min="7" max="7" width="10" style="10" bestFit="1" customWidth="1"/>
    <col min="8" max="8" width="9.7109375" style="10" customWidth="1"/>
    <col min="9" max="9" width="10" style="10" bestFit="1" customWidth="1"/>
    <col min="10" max="10" width="9.140625" style="10" customWidth="1"/>
    <col min="11" max="11" width="10" style="10" customWidth="1"/>
    <col min="12" max="12" width="9.42578125" style="10" customWidth="1"/>
    <col min="13" max="13" width="10.28515625" style="10" customWidth="1"/>
    <col min="14" max="14" width="9.7109375" style="10" customWidth="1"/>
    <col min="15" max="15" width="9.5703125" style="10" customWidth="1"/>
    <col min="16" max="16" width="9.42578125" style="10" customWidth="1"/>
    <col min="17" max="17" width="9.140625" style="10" customWidth="1"/>
    <col min="18" max="18" width="10" style="10" customWidth="1"/>
    <col min="19" max="19" width="10" style="10" bestFit="1" customWidth="1"/>
    <col min="20" max="20" width="8.85546875" style="10" customWidth="1"/>
    <col min="21" max="16384" width="9.140625" style="10"/>
  </cols>
  <sheetData>
    <row r="1" spans="1:23" s="38" customFormat="1" ht="18" x14ac:dyDescent="0.35">
      <c r="A1" s="36" t="s">
        <v>983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</row>
    <row r="2" spans="1:23" x14ac:dyDescent="0.3">
      <c r="A2" s="595" t="s">
        <v>1072</v>
      </c>
      <c r="B2" s="340"/>
      <c r="C2" s="340"/>
      <c r="D2" s="340"/>
      <c r="E2" s="340"/>
      <c r="F2" s="340"/>
      <c r="G2" s="340"/>
      <c r="H2" s="340"/>
      <c r="O2" s="91"/>
      <c r="P2" s="91"/>
      <c r="Q2" s="91"/>
      <c r="R2" s="91"/>
      <c r="S2" s="91"/>
      <c r="T2" s="91"/>
      <c r="U2" s="91"/>
      <c r="V2" s="91"/>
      <c r="W2" s="91"/>
    </row>
    <row r="3" spans="1:23" x14ac:dyDescent="0.3">
      <c r="A3" s="340"/>
      <c r="B3" s="340"/>
      <c r="C3" s="340"/>
      <c r="D3" s="340"/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91"/>
      <c r="V3" s="91"/>
      <c r="W3" s="91"/>
    </row>
    <row r="4" spans="1:23" x14ac:dyDescent="0.3">
      <c r="A4" s="1076"/>
      <c r="B4" s="341"/>
      <c r="C4" s="1072" t="s">
        <v>83</v>
      </c>
      <c r="D4" s="1073"/>
      <c r="E4" s="1072" t="s">
        <v>71</v>
      </c>
      <c r="F4" s="1073"/>
      <c r="G4" s="1072" t="s">
        <v>72</v>
      </c>
      <c r="H4" s="1073"/>
      <c r="I4" s="1072" t="s">
        <v>73</v>
      </c>
      <c r="J4" s="1073"/>
      <c r="K4" s="1072" t="s">
        <v>77</v>
      </c>
      <c r="L4" s="1073"/>
      <c r="M4" s="1072" t="s">
        <v>114</v>
      </c>
      <c r="N4" s="1073"/>
      <c r="O4" s="1072" t="s">
        <v>121</v>
      </c>
      <c r="P4" s="1073"/>
      <c r="Q4" s="1072" t="s">
        <v>938</v>
      </c>
      <c r="R4" s="1073"/>
      <c r="S4" s="1072" t="s">
        <v>965</v>
      </c>
      <c r="T4" s="1073"/>
    </row>
    <row r="5" spans="1:23" ht="62.25" customHeight="1" x14ac:dyDescent="0.3">
      <c r="A5" s="1077"/>
      <c r="B5" s="342" t="s">
        <v>1222</v>
      </c>
      <c r="C5" s="928" t="s">
        <v>92</v>
      </c>
      <c r="D5" s="929" t="s">
        <v>91</v>
      </c>
      <c r="E5" s="928" t="s">
        <v>92</v>
      </c>
      <c r="F5" s="929" t="s">
        <v>91</v>
      </c>
      <c r="G5" s="928" t="s">
        <v>92</v>
      </c>
      <c r="H5" s="929" t="s">
        <v>91</v>
      </c>
      <c r="I5" s="928" t="s">
        <v>92</v>
      </c>
      <c r="J5" s="929" t="s">
        <v>91</v>
      </c>
      <c r="K5" s="928" t="s">
        <v>92</v>
      </c>
      <c r="L5" s="929" t="s">
        <v>91</v>
      </c>
      <c r="M5" s="928" t="s">
        <v>92</v>
      </c>
      <c r="N5" s="929" t="s">
        <v>91</v>
      </c>
      <c r="O5" s="928" t="s">
        <v>92</v>
      </c>
      <c r="P5" s="929" t="s">
        <v>91</v>
      </c>
      <c r="Q5" s="928" t="s">
        <v>92</v>
      </c>
      <c r="R5" s="929" t="s">
        <v>91</v>
      </c>
      <c r="S5" s="928" t="s">
        <v>92</v>
      </c>
      <c r="T5" s="929" t="s">
        <v>91</v>
      </c>
    </row>
    <row r="6" spans="1:23" x14ac:dyDescent="0.3">
      <c r="A6" s="327"/>
      <c r="B6" s="23" t="s">
        <v>75</v>
      </c>
      <c r="C6" s="908">
        <v>120</v>
      </c>
      <c r="D6" s="899">
        <v>24</v>
      </c>
      <c r="E6" s="908">
        <v>40</v>
      </c>
      <c r="F6" s="899">
        <v>7</v>
      </c>
      <c r="G6" s="914">
        <v>30</v>
      </c>
      <c r="H6" s="899">
        <v>7</v>
      </c>
      <c r="I6" s="930">
        <v>-10</v>
      </c>
      <c r="J6" s="899" t="s">
        <v>939</v>
      </c>
      <c r="K6" s="908">
        <v>10</v>
      </c>
      <c r="L6" s="899">
        <v>2</v>
      </c>
      <c r="M6" s="919">
        <v>40</v>
      </c>
      <c r="N6" s="920">
        <v>8</v>
      </c>
      <c r="O6" s="919">
        <v>60</v>
      </c>
      <c r="P6" s="920">
        <v>14</v>
      </c>
      <c r="Q6" s="919">
        <v>100</v>
      </c>
      <c r="R6" s="920">
        <v>22</v>
      </c>
      <c r="S6" s="919">
        <v>30</v>
      </c>
      <c r="T6" s="920">
        <v>7</v>
      </c>
    </row>
    <row r="7" spans="1:23" x14ac:dyDescent="0.3">
      <c r="A7" s="327"/>
      <c r="B7" s="23" t="s">
        <v>76</v>
      </c>
      <c r="C7" s="908">
        <v>90</v>
      </c>
      <c r="D7" s="899">
        <v>17</v>
      </c>
      <c r="E7" s="908">
        <v>110</v>
      </c>
      <c r="F7" s="899">
        <v>20</v>
      </c>
      <c r="G7" s="914">
        <v>10</v>
      </c>
      <c r="H7" s="899">
        <v>2</v>
      </c>
      <c r="I7" s="914">
        <v>20</v>
      </c>
      <c r="J7" s="899">
        <v>3</v>
      </c>
      <c r="K7" s="908">
        <v>60</v>
      </c>
      <c r="L7" s="899">
        <v>11</v>
      </c>
      <c r="M7" s="919">
        <v>110</v>
      </c>
      <c r="N7" s="920">
        <v>20</v>
      </c>
      <c r="O7" s="919">
        <v>110</v>
      </c>
      <c r="P7" s="920">
        <v>21</v>
      </c>
      <c r="Q7" s="919">
        <v>60</v>
      </c>
      <c r="R7" s="920">
        <v>10</v>
      </c>
      <c r="S7" s="919">
        <v>90</v>
      </c>
      <c r="T7" s="920">
        <v>15</v>
      </c>
    </row>
    <row r="8" spans="1:23" x14ac:dyDescent="0.3">
      <c r="A8" s="327"/>
      <c r="B8" s="23" t="s">
        <v>14</v>
      </c>
      <c r="C8" s="908">
        <v>180</v>
      </c>
      <c r="D8" s="899">
        <v>21</v>
      </c>
      <c r="E8" s="908">
        <v>160</v>
      </c>
      <c r="F8" s="899">
        <v>19</v>
      </c>
      <c r="G8" s="914">
        <v>110</v>
      </c>
      <c r="H8" s="899">
        <v>14</v>
      </c>
      <c r="I8" s="914">
        <v>100</v>
      </c>
      <c r="J8" s="899">
        <v>12</v>
      </c>
      <c r="K8" s="908">
        <v>80</v>
      </c>
      <c r="L8" s="899">
        <v>9</v>
      </c>
      <c r="M8" s="919">
        <v>190</v>
      </c>
      <c r="N8" s="920">
        <v>24</v>
      </c>
      <c r="O8" s="919">
        <v>120</v>
      </c>
      <c r="P8" s="920">
        <v>15</v>
      </c>
      <c r="Q8" s="919">
        <v>110</v>
      </c>
      <c r="R8" s="920">
        <v>14</v>
      </c>
      <c r="S8" s="919">
        <v>220</v>
      </c>
      <c r="T8" s="920">
        <v>27</v>
      </c>
    </row>
    <row r="9" spans="1:23" x14ac:dyDescent="0.3">
      <c r="A9" s="328"/>
      <c r="B9" s="329" t="s">
        <v>2</v>
      </c>
      <c r="C9" s="909">
        <v>130</v>
      </c>
      <c r="D9" s="900">
        <v>22</v>
      </c>
      <c r="E9" s="909">
        <v>80</v>
      </c>
      <c r="F9" s="900">
        <v>13</v>
      </c>
      <c r="G9" s="915">
        <v>80</v>
      </c>
      <c r="H9" s="900">
        <v>13</v>
      </c>
      <c r="I9" s="915">
        <v>150</v>
      </c>
      <c r="J9" s="900">
        <v>24</v>
      </c>
      <c r="K9" s="909">
        <v>90</v>
      </c>
      <c r="L9" s="900">
        <v>14</v>
      </c>
      <c r="M9" s="921">
        <v>200</v>
      </c>
      <c r="N9" s="922">
        <v>30</v>
      </c>
      <c r="O9" s="921">
        <v>80</v>
      </c>
      <c r="P9" s="922">
        <v>11</v>
      </c>
      <c r="Q9" s="921">
        <v>110</v>
      </c>
      <c r="R9" s="922">
        <v>18</v>
      </c>
      <c r="S9" s="921">
        <v>210</v>
      </c>
      <c r="T9" s="922">
        <v>32</v>
      </c>
    </row>
    <row r="10" spans="1:23" x14ac:dyDescent="0.3">
      <c r="A10" s="330" t="s">
        <v>66</v>
      </c>
      <c r="B10" s="330" t="s">
        <v>1</v>
      </c>
      <c r="C10" s="910">
        <v>520</v>
      </c>
      <c r="D10" s="901">
        <v>21</v>
      </c>
      <c r="E10" s="910">
        <v>380</v>
      </c>
      <c r="F10" s="901">
        <v>15</v>
      </c>
      <c r="G10" s="916">
        <v>240</v>
      </c>
      <c r="H10" s="901">
        <v>10</v>
      </c>
      <c r="I10" s="916">
        <v>260</v>
      </c>
      <c r="J10" s="901">
        <v>10</v>
      </c>
      <c r="K10" s="910">
        <v>230</v>
      </c>
      <c r="L10" s="901">
        <v>10</v>
      </c>
      <c r="M10" s="923">
        <v>530</v>
      </c>
      <c r="N10" s="924">
        <v>22</v>
      </c>
      <c r="O10" s="923">
        <v>370</v>
      </c>
      <c r="P10" s="924">
        <v>15</v>
      </c>
      <c r="Q10" s="923">
        <v>380</v>
      </c>
      <c r="R10" s="924">
        <v>16</v>
      </c>
      <c r="S10" s="923">
        <v>530</v>
      </c>
      <c r="T10" s="924">
        <v>22</v>
      </c>
    </row>
    <row r="11" spans="1:23" x14ac:dyDescent="0.3">
      <c r="A11" s="114"/>
      <c r="C11" s="911"/>
      <c r="D11" s="902"/>
      <c r="E11" s="911"/>
      <c r="F11" s="902"/>
      <c r="G11" s="913"/>
      <c r="H11" s="902"/>
      <c r="I11" s="913"/>
      <c r="J11" s="906"/>
      <c r="K11" s="911"/>
      <c r="L11" s="902"/>
      <c r="M11" s="913"/>
      <c r="N11" s="902"/>
      <c r="O11" s="913"/>
      <c r="P11" s="902"/>
      <c r="Q11" s="913"/>
      <c r="R11" s="902"/>
      <c r="S11" s="913"/>
      <c r="T11" s="902"/>
    </row>
    <row r="12" spans="1:23" x14ac:dyDescent="0.3">
      <c r="A12" s="327"/>
      <c r="B12" s="23" t="s">
        <v>75</v>
      </c>
      <c r="C12" s="908">
        <v>20</v>
      </c>
      <c r="D12" s="899">
        <v>10</v>
      </c>
      <c r="E12" s="908">
        <v>20</v>
      </c>
      <c r="F12" s="899">
        <v>11</v>
      </c>
      <c r="G12" s="914">
        <v>10</v>
      </c>
      <c r="H12" s="899">
        <v>5</v>
      </c>
      <c r="I12" s="914">
        <v>0</v>
      </c>
      <c r="J12" s="899" t="s">
        <v>939</v>
      </c>
      <c r="K12" s="908">
        <v>20</v>
      </c>
      <c r="L12" s="899">
        <v>13</v>
      </c>
      <c r="M12" s="919">
        <v>0</v>
      </c>
      <c r="N12" s="920" t="s">
        <v>939</v>
      </c>
      <c r="O12" s="919">
        <v>50</v>
      </c>
      <c r="P12" s="920">
        <v>28</v>
      </c>
      <c r="Q12" s="919">
        <v>40</v>
      </c>
      <c r="R12" s="920">
        <v>21</v>
      </c>
      <c r="S12" s="919">
        <v>30</v>
      </c>
      <c r="T12" s="920">
        <v>15</v>
      </c>
    </row>
    <row r="13" spans="1:23" x14ac:dyDescent="0.3">
      <c r="A13" s="327"/>
      <c r="B13" s="23" t="s">
        <v>76</v>
      </c>
      <c r="C13" s="908">
        <v>100</v>
      </c>
      <c r="D13" s="899">
        <v>30</v>
      </c>
      <c r="E13" s="908">
        <v>30</v>
      </c>
      <c r="F13" s="899">
        <v>8</v>
      </c>
      <c r="G13" s="914">
        <v>20</v>
      </c>
      <c r="H13" s="899">
        <v>6</v>
      </c>
      <c r="I13" s="914">
        <v>30</v>
      </c>
      <c r="J13" s="899">
        <v>8</v>
      </c>
      <c r="K13" s="908">
        <v>10</v>
      </c>
      <c r="L13" s="899">
        <v>3</v>
      </c>
      <c r="M13" s="919">
        <v>50</v>
      </c>
      <c r="N13" s="920">
        <v>16</v>
      </c>
      <c r="O13" s="919">
        <v>50</v>
      </c>
      <c r="P13" s="920">
        <v>17</v>
      </c>
      <c r="Q13" s="919">
        <v>30</v>
      </c>
      <c r="R13" s="920">
        <v>10</v>
      </c>
      <c r="S13" s="919">
        <v>40</v>
      </c>
      <c r="T13" s="920">
        <v>14</v>
      </c>
    </row>
    <row r="14" spans="1:23" x14ac:dyDescent="0.3">
      <c r="A14" s="327"/>
      <c r="B14" s="23" t="s">
        <v>14</v>
      </c>
      <c r="C14" s="908">
        <v>190</v>
      </c>
      <c r="D14" s="899">
        <v>22</v>
      </c>
      <c r="E14" s="908">
        <v>180</v>
      </c>
      <c r="F14" s="899">
        <v>21</v>
      </c>
      <c r="G14" s="914">
        <v>80</v>
      </c>
      <c r="H14" s="899">
        <v>9</v>
      </c>
      <c r="I14" s="914">
        <v>80</v>
      </c>
      <c r="J14" s="899">
        <v>9</v>
      </c>
      <c r="K14" s="908">
        <v>90</v>
      </c>
      <c r="L14" s="899">
        <v>11</v>
      </c>
      <c r="M14" s="919">
        <v>190</v>
      </c>
      <c r="N14" s="920">
        <v>25</v>
      </c>
      <c r="O14" s="919">
        <v>110</v>
      </c>
      <c r="P14" s="920">
        <v>16</v>
      </c>
      <c r="Q14" s="919">
        <v>140</v>
      </c>
      <c r="R14" s="920">
        <v>19</v>
      </c>
      <c r="S14" s="919">
        <v>200</v>
      </c>
      <c r="T14" s="920">
        <v>27</v>
      </c>
    </row>
    <row r="15" spans="1:23" x14ac:dyDescent="0.3">
      <c r="A15" s="328"/>
      <c r="B15" s="329" t="s">
        <v>2</v>
      </c>
      <c r="C15" s="909">
        <v>190</v>
      </c>
      <c r="D15" s="900">
        <v>15</v>
      </c>
      <c r="E15" s="909">
        <v>190</v>
      </c>
      <c r="F15" s="900">
        <v>15</v>
      </c>
      <c r="G15" s="915">
        <v>0</v>
      </c>
      <c r="H15" s="900">
        <v>0</v>
      </c>
      <c r="I15" s="915">
        <v>130</v>
      </c>
      <c r="J15" s="900">
        <v>10</v>
      </c>
      <c r="K15" s="909">
        <v>170</v>
      </c>
      <c r="L15" s="900">
        <v>14</v>
      </c>
      <c r="M15" s="921">
        <v>350</v>
      </c>
      <c r="N15" s="922">
        <v>29</v>
      </c>
      <c r="O15" s="921">
        <v>180</v>
      </c>
      <c r="P15" s="922">
        <v>16</v>
      </c>
      <c r="Q15" s="921">
        <v>250</v>
      </c>
      <c r="R15" s="922">
        <v>21</v>
      </c>
      <c r="S15" s="921">
        <v>290</v>
      </c>
      <c r="T15" s="922">
        <v>26</v>
      </c>
    </row>
    <row r="16" spans="1:23" x14ac:dyDescent="0.3">
      <c r="A16" s="330" t="s">
        <v>65</v>
      </c>
      <c r="B16" s="330" t="s">
        <v>1</v>
      </c>
      <c r="C16" s="910">
        <v>510</v>
      </c>
      <c r="D16" s="901">
        <v>19</v>
      </c>
      <c r="E16" s="910">
        <v>420</v>
      </c>
      <c r="F16" s="901">
        <v>16</v>
      </c>
      <c r="G16" s="916">
        <v>110</v>
      </c>
      <c r="H16" s="901">
        <v>4</v>
      </c>
      <c r="I16" s="916">
        <v>240</v>
      </c>
      <c r="J16" s="901">
        <v>9</v>
      </c>
      <c r="K16" s="910">
        <v>290</v>
      </c>
      <c r="L16" s="901">
        <v>12</v>
      </c>
      <c r="M16" s="923">
        <v>590</v>
      </c>
      <c r="N16" s="924">
        <v>24</v>
      </c>
      <c r="O16" s="923">
        <v>400</v>
      </c>
      <c r="P16" s="924">
        <v>17</v>
      </c>
      <c r="Q16" s="923">
        <v>450</v>
      </c>
      <c r="R16" s="924">
        <v>19</v>
      </c>
      <c r="S16" s="923">
        <v>540</v>
      </c>
      <c r="T16" s="924">
        <v>24</v>
      </c>
    </row>
    <row r="17" spans="1:20" x14ac:dyDescent="0.3">
      <c r="A17" s="114"/>
      <c r="C17" s="911"/>
      <c r="D17" s="902"/>
      <c r="E17" s="911"/>
      <c r="F17" s="902"/>
      <c r="G17" s="913"/>
      <c r="H17" s="902"/>
      <c r="I17" s="913"/>
      <c r="J17" s="902"/>
      <c r="K17" s="911"/>
      <c r="L17" s="902"/>
      <c r="M17" s="913"/>
      <c r="N17" s="902"/>
      <c r="O17" s="913"/>
      <c r="P17" s="902"/>
      <c r="Q17" s="913"/>
      <c r="R17" s="902"/>
      <c r="S17" s="913"/>
      <c r="T17" s="902"/>
    </row>
    <row r="18" spans="1:20" x14ac:dyDescent="0.3">
      <c r="A18" s="327"/>
      <c r="B18" s="23" t="s">
        <v>75</v>
      </c>
      <c r="C18" s="908">
        <v>140</v>
      </c>
      <c r="D18" s="899">
        <v>20</v>
      </c>
      <c r="E18" s="908">
        <v>60</v>
      </c>
      <c r="F18" s="899">
        <v>8</v>
      </c>
      <c r="G18" s="914">
        <v>40</v>
      </c>
      <c r="H18" s="899">
        <v>6</v>
      </c>
      <c r="I18" s="930">
        <v>-10</v>
      </c>
      <c r="J18" s="899" t="s">
        <v>939</v>
      </c>
      <c r="K18" s="908">
        <v>30</v>
      </c>
      <c r="L18" s="899">
        <v>5</v>
      </c>
      <c r="M18" s="919">
        <v>40</v>
      </c>
      <c r="N18" s="920">
        <v>6</v>
      </c>
      <c r="O18" s="919">
        <v>120</v>
      </c>
      <c r="P18" s="920">
        <v>18</v>
      </c>
      <c r="Q18" s="919">
        <v>150</v>
      </c>
      <c r="R18" s="920">
        <v>22</v>
      </c>
      <c r="S18" s="919">
        <v>80</v>
      </c>
      <c r="T18" s="920">
        <v>9</v>
      </c>
    </row>
    <row r="19" spans="1:20" x14ac:dyDescent="0.3">
      <c r="A19" s="327"/>
      <c r="B19" s="23" t="s">
        <v>76</v>
      </c>
      <c r="C19" s="908">
        <v>190</v>
      </c>
      <c r="D19" s="899">
        <v>22</v>
      </c>
      <c r="E19" s="908">
        <v>130</v>
      </c>
      <c r="F19" s="899">
        <v>15</v>
      </c>
      <c r="G19" s="914">
        <v>30</v>
      </c>
      <c r="H19" s="899">
        <v>4</v>
      </c>
      <c r="I19" s="914">
        <v>40</v>
      </c>
      <c r="J19" s="899">
        <v>5</v>
      </c>
      <c r="K19" s="908">
        <v>60</v>
      </c>
      <c r="L19" s="899">
        <v>8</v>
      </c>
      <c r="M19" s="919">
        <v>150</v>
      </c>
      <c r="N19" s="920">
        <v>18</v>
      </c>
      <c r="O19" s="919">
        <v>160</v>
      </c>
      <c r="P19" s="920">
        <v>19</v>
      </c>
      <c r="Q19" s="919">
        <v>90</v>
      </c>
      <c r="R19" s="920">
        <v>10</v>
      </c>
      <c r="S19" s="919">
        <v>140</v>
      </c>
      <c r="T19" s="920">
        <v>15</v>
      </c>
    </row>
    <row r="20" spans="1:20" x14ac:dyDescent="0.3">
      <c r="A20" s="327"/>
      <c r="B20" s="23" t="s">
        <v>14</v>
      </c>
      <c r="C20" s="908">
        <v>370</v>
      </c>
      <c r="D20" s="899">
        <v>21</v>
      </c>
      <c r="E20" s="908">
        <v>340</v>
      </c>
      <c r="F20" s="899">
        <v>20</v>
      </c>
      <c r="G20" s="914">
        <v>190</v>
      </c>
      <c r="H20" s="899">
        <v>12</v>
      </c>
      <c r="I20" s="914">
        <v>180</v>
      </c>
      <c r="J20" s="899">
        <v>11</v>
      </c>
      <c r="K20" s="908">
        <v>160</v>
      </c>
      <c r="L20" s="899">
        <v>10</v>
      </c>
      <c r="M20" s="919">
        <v>390</v>
      </c>
      <c r="N20" s="920">
        <v>25</v>
      </c>
      <c r="O20" s="919">
        <v>230</v>
      </c>
      <c r="P20" s="920">
        <v>16</v>
      </c>
      <c r="Q20" s="919">
        <v>250</v>
      </c>
      <c r="R20" s="920">
        <v>16</v>
      </c>
      <c r="S20" s="919">
        <v>390</v>
      </c>
      <c r="T20" s="920">
        <v>27</v>
      </c>
    </row>
    <row r="21" spans="1:20" x14ac:dyDescent="0.3">
      <c r="A21" s="328"/>
      <c r="B21" s="329" t="s">
        <v>2</v>
      </c>
      <c r="C21" s="909">
        <v>330</v>
      </c>
      <c r="D21" s="900">
        <v>18</v>
      </c>
      <c r="E21" s="909">
        <v>270</v>
      </c>
      <c r="F21" s="900">
        <v>14</v>
      </c>
      <c r="G21" s="915">
        <v>80</v>
      </c>
      <c r="H21" s="900">
        <v>4</v>
      </c>
      <c r="I21" s="915">
        <v>280</v>
      </c>
      <c r="J21" s="900">
        <v>15</v>
      </c>
      <c r="K21" s="909">
        <v>250</v>
      </c>
      <c r="L21" s="900">
        <v>14</v>
      </c>
      <c r="M21" s="921">
        <v>540</v>
      </c>
      <c r="N21" s="922">
        <v>29</v>
      </c>
      <c r="O21" s="921">
        <v>260</v>
      </c>
      <c r="P21" s="922">
        <v>14</v>
      </c>
      <c r="Q21" s="921">
        <v>360</v>
      </c>
      <c r="R21" s="922">
        <v>20</v>
      </c>
      <c r="S21" s="921">
        <v>490</v>
      </c>
      <c r="T21" s="922">
        <v>28</v>
      </c>
    </row>
    <row r="22" spans="1:20" x14ac:dyDescent="0.3">
      <c r="A22" s="331" t="s">
        <v>43</v>
      </c>
      <c r="B22" s="331" t="s">
        <v>1</v>
      </c>
      <c r="C22" s="934">
        <v>1030</v>
      </c>
      <c r="D22" s="903">
        <v>20</v>
      </c>
      <c r="E22" s="912">
        <v>800</v>
      </c>
      <c r="F22" s="903">
        <v>15</v>
      </c>
      <c r="G22" s="917">
        <v>350</v>
      </c>
      <c r="H22" s="903">
        <v>7</v>
      </c>
      <c r="I22" s="917">
        <v>490</v>
      </c>
      <c r="J22" s="903">
        <v>9</v>
      </c>
      <c r="K22" s="912">
        <v>510</v>
      </c>
      <c r="L22" s="903">
        <v>11</v>
      </c>
      <c r="M22" s="925">
        <v>1120</v>
      </c>
      <c r="N22" s="926">
        <v>23</v>
      </c>
      <c r="O22" s="925">
        <v>760</v>
      </c>
      <c r="P22" s="926">
        <v>16</v>
      </c>
      <c r="Q22" s="925">
        <v>830</v>
      </c>
      <c r="R22" s="926">
        <v>17</v>
      </c>
      <c r="S22" s="925">
        <v>1100</v>
      </c>
      <c r="T22" s="926">
        <v>23</v>
      </c>
    </row>
    <row r="23" spans="1:20" x14ac:dyDescent="0.3">
      <c r="A23" s="343"/>
      <c r="B23" s="340"/>
      <c r="C23" s="913"/>
      <c r="D23" s="902"/>
      <c r="E23" s="913"/>
      <c r="F23" s="902"/>
      <c r="G23" s="913"/>
      <c r="H23" s="902"/>
      <c r="I23" s="913"/>
      <c r="J23" s="902"/>
      <c r="K23" s="913"/>
      <c r="L23" s="902"/>
      <c r="M23" s="918"/>
      <c r="N23" s="905"/>
      <c r="O23" s="918"/>
      <c r="P23" s="905"/>
      <c r="Q23" s="918"/>
      <c r="R23" s="905"/>
      <c r="S23" s="918"/>
      <c r="T23" s="905"/>
    </row>
    <row r="24" spans="1:20" x14ac:dyDescent="0.3">
      <c r="A24" s="343"/>
      <c r="B24" s="340"/>
      <c r="C24" s="911"/>
      <c r="D24" s="904"/>
      <c r="E24" s="911"/>
      <c r="F24" s="904"/>
      <c r="G24" s="911"/>
      <c r="H24" s="904"/>
      <c r="I24" s="911"/>
      <c r="J24" s="904"/>
      <c r="K24" s="911"/>
      <c r="L24" s="904"/>
      <c r="M24" s="918"/>
      <c r="N24" s="905"/>
      <c r="O24" s="918"/>
      <c r="P24" s="905"/>
      <c r="Q24" s="918"/>
      <c r="R24" s="905"/>
      <c r="S24" s="918"/>
      <c r="T24" s="905"/>
    </row>
    <row r="25" spans="1:20" x14ac:dyDescent="0.3">
      <c r="A25" s="114"/>
      <c r="B25" s="332"/>
      <c r="C25" s="1072" t="s">
        <v>71</v>
      </c>
      <c r="D25" s="1073"/>
      <c r="E25" s="1072" t="s">
        <v>71</v>
      </c>
      <c r="F25" s="1073"/>
      <c r="G25" s="1072" t="s">
        <v>72</v>
      </c>
      <c r="H25" s="1073"/>
      <c r="I25" s="1072" t="s">
        <v>73</v>
      </c>
      <c r="J25" s="1073"/>
      <c r="K25" s="1072" t="s">
        <v>77</v>
      </c>
      <c r="L25" s="1073"/>
      <c r="M25" s="1074" t="s">
        <v>114</v>
      </c>
      <c r="N25" s="1075"/>
      <c r="O25" s="1072" t="s">
        <v>121</v>
      </c>
      <c r="P25" s="1073"/>
      <c r="Q25" s="1072" t="s">
        <v>938</v>
      </c>
      <c r="R25" s="1073"/>
      <c r="S25" s="1072" t="s">
        <v>965</v>
      </c>
      <c r="T25" s="1073"/>
    </row>
    <row r="26" spans="1:20" ht="60" x14ac:dyDescent="0.3">
      <c r="A26" s="324"/>
      <c r="B26" s="325" t="s">
        <v>1223</v>
      </c>
      <c r="C26" s="907" t="s">
        <v>92</v>
      </c>
      <c r="D26" s="898" t="s">
        <v>91</v>
      </c>
      <c r="E26" s="907" t="s">
        <v>92</v>
      </c>
      <c r="F26" s="898" t="s">
        <v>91</v>
      </c>
      <c r="G26" s="907" t="s">
        <v>92</v>
      </c>
      <c r="H26" s="898" t="s">
        <v>91</v>
      </c>
      <c r="I26" s="907" t="s">
        <v>92</v>
      </c>
      <c r="J26" s="898" t="s">
        <v>91</v>
      </c>
      <c r="K26" s="907" t="s">
        <v>92</v>
      </c>
      <c r="L26" s="898" t="s">
        <v>91</v>
      </c>
      <c r="M26" s="907" t="s">
        <v>92</v>
      </c>
      <c r="N26" s="898" t="s">
        <v>91</v>
      </c>
      <c r="O26" s="907" t="s">
        <v>92</v>
      </c>
      <c r="P26" s="898" t="s">
        <v>91</v>
      </c>
      <c r="Q26" s="907" t="s">
        <v>92</v>
      </c>
      <c r="R26" s="898" t="s">
        <v>91</v>
      </c>
      <c r="S26" s="907" t="s">
        <v>92</v>
      </c>
      <c r="T26" s="898" t="s">
        <v>91</v>
      </c>
    </row>
    <row r="27" spans="1:20" x14ac:dyDescent="0.3">
      <c r="A27" s="327"/>
      <c r="B27" s="23" t="s">
        <v>75</v>
      </c>
      <c r="C27" s="908">
        <v>70</v>
      </c>
      <c r="D27" s="899">
        <v>23</v>
      </c>
      <c r="E27" s="908">
        <v>0</v>
      </c>
      <c r="F27" s="899" t="s">
        <v>939</v>
      </c>
      <c r="G27" s="914">
        <v>30</v>
      </c>
      <c r="H27" s="899">
        <v>9</v>
      </c>
      <c r="I27" s="914">
        <v>0</v>
      </c>
      <c r="J27" s="899">
        <v>0</v>
      </c>
      <c r="K27" s="908">
        <v>10</v>
      </c>
      <c r="L27" s="899">
        <v>3</v>
      </c>
      <c r="M27" s="919">
        <v>10</v>
      </c>
      <c r="N27" s="920">
        <v>3</v>
      </c>
      <c r="O27" s="919">
        <v>20</v>
      </c>
      <c r="P27" s="920">
        <v>8</v>
      </c>
      <c r="Q27" s="919">
        <v>60</v>
      </c>
      <c r="R27" s="920">
        <v>22</v>
      </c>
      <c r="S27" s="919">
        <v>0</v>
      </c>
      <c r="T27" s="920">
        <v>1</v>
      </c>
    </row>
    <row r="28" spans="1:20" x14ac:dyDescent="0.3">
      <c r="A28" s="327"/>
      <c r="B28" s="23" t="s">
        <v>76</v>
      </c>
      <c r="C28" s="908">
        <v>80</v>
      </c>
      <c r="D28" s="899">
        <v>24</v>
      </c>
      <c r="E28" s="908">
        <v>50</v>
      </c>
      <c r="F28" s="899">
        <v>16</v>
      </c>
      <c r="G28" s="914">
        <v>0</v>
      </c>
      <c r="H28" s="899">
        <v>1</v>
      </c>
      <c r="I28" s="914">
        <v>30</v>
      </c>
      <c r="J28" s="899">
        <v>9</v>
      </c>
      <c r="K28" s="908">
        <v>50</v>
      </c>
      <c r="L28" s="899">
        <v>18</v>
      </c>
      <c r="M28" s="919">
        <v>80</v>
      </c>
      <c r="N28" s="920">
        <v>23</v>
      </c>
      <c r="O28" s="919">
        <v>60</v>
      </c>
      <c r="P28" s="920">
        <v>21</v>
      </c>
      <c r="Q28" s="919">
        <v>20</v>
      </c>
      <c r="R28" s="920">
        <v>5</v>
      </c>
      <c r="S28" s="919">
        <v>20</v>
      </c>
      <c r="T28" s="920">
        <v>5</v>
      </c>
    </row>
    <row r="29" spans="1:20" x14ac:dyDescent="0.3">
      <c r="A29" s="327"/>
      <c r="B29" s="23" t="s">
        <v>14</v>
      </c>
      <c r="C29" s="908">
        <v>120</v>
      </c>
      <c r="D29" s="899">
        <v>26</v>
      </c>
      <c r="E29" s="908">
        <v>80</v>
      </c>
      <c r="F29" s="899">
        <v>17</v>
      </c>
      <c r="G29" s="914">
        <v>40</v>
      </c>
      <c r="H29" s="899">
        <v>8</v>
      </c>
      <c r="I29" s="914">
        <v>30</v>
      </c>
      <c r="J29" s="899">
        <v>7</v>
      </c>
      <c r="K29" s="908">
        <v>30</v>
      </c>
      <c r="L29" s="899">
        <v>7</v>
      </c>
      <c r="M29" s="919">
        <v>120</v>
      </c>
      <c r="N29" s="920">
        <v>29</v>
      </c>
      <c r="O29" s="919">
        <v>30</v>
      </c>
      <c r="P29" s="920">
        <v>7</v>
      </c>
      <c r="Q29" s="919">
        <v>30</v>
      </c>
      <c r="R29" s="920">
        <v>6</v>
      </c>
      <c r="S29" s="919">
        <v>120</v>
      </c>
      <c r="T29" s="920">
        <v>30</v>
      </c>
    </row>
    <row r="30" spans="1:20" x14ac:dyDescent="0.3">
      <c r="A30" s="328"/>
      <c r="B30" s="329" t="s">
        <v>2</v>
      </c>
      <c r="C30" s="909">
        <v>60</v>
      </c>
      <c r="D30" s="900">
        <v>19</v>
      </c>
      <c r="E30" s="909">
        <v>30</v>
      </c>
      <c r="F30" s="900">
        <v>10</v>
      </c>
      <c r="G30" s="915">
        <v>20</v>
      </c>
      <c r="H30" s="900">
        <v>6</v>
      </c>
      <c r="I30" s="915">
        <v>60</v>
      </c>
      <c r="J30" s="900">
        <v>21</v>
      </c>
      <c r="K30" s="909">
        <v>20</v>
      </c>
      <c r="L30" s="900">
        <v>9</v>
      </c>
      <c r="M30" s="921">
        <v>70</v>
      </c>
      <c r="N30" s="922">
        <v>23</v>
      </c>
      <c r="O30" s="921">
        <v>30</v>
      </c>
      <c r="P30" s="922">
        <v>10</v>
      </c>
      <c r="Q30" s="921">
        <v>50</v>
      </c>
      <c r="R30" s="922">
        <v>20</v>
      </c>
      <c r="S30" s="921">
        <v>80</v>
      </c>
      <c r="T30" s="922">
        <v>28</v>
      </c>
    </row>
    <row r="31" spans="1:20" x14ac:dyDescent="0.3">
      <c r="A31" s="330" t="s">
        <v>66</v>
      </c>
      <c r="B31" s="330" t="s">
        <v>1</v>
      </c>
      <c r="C31" s="910">
        <v>330</v>
      </c>
      <c r="D31" s="901">
        <v>23</v>
      </c>
      <c r="E31" s="910">
        <v>160</v>
      </c>
      <c r="F31" s="901">
        <v>11</v>
      </c>
      <c r="G31" s="916">
        <v>80</v>
      </c>
      <c r="H31" s="901">
        <v>6</v>
      </c>
      <c r="I31" s="916">
        <v>120</v>
      </c>
      <c r="J31" s="901">
        <v>9</v>
      </c>
      <c r="K31" s="910">
        <v>110</v>
      </c>
      <c r="L31" s="901">
        <v>9</v>
      </c>
      <c r="M31" s="923">
        <v>270</v>
      </c>
      <c r="N31" s="924">
        <v>21</v>
      </c>
      <c r="O31" s="923">
        <v>150</v>
      </c>
      <c r="P31" s="924">
        <v>11</v>
      </c>
      <c r="Q31" s="923">
        <v>160</v>
      </c>
      <c r="R31" s="924">
        <v>12</v>
      </c>
      <c r="S31" s="923">
        <v>210</v>
      </c>
      <c r="T31" s="924">
        <v>16</v>
      </c>
    </row>
    <row r="32" spans="1:20" x14ac:dyDescent="0.3">
      <c r="A32" s="114"/>
      <c r="C32" s="911"/>
      <c r="D32" s="906"/>
      <c r="E32" s="911"/>
      <c r="F32" s="906"/>
      <c r="G32" s="913"/>
      <c r="H32" s="906"/>
      <c r="I32" s="913"/>
      <c r="J32" s="906"/>
      <c r="K32" s="911"/>
      <c r="L32" s="906"/>
      <c r="M32" s="927"/>
      <c r="N32" s="902"/>
      <c r="O32" s="927"/>
      <c r="P32" s="902"/>
      <c r="Q32" s="927"/>
      <c r="R32" s="902"/>
      <c r="S32" s="927"/>
      <c r="T32" s="902"/>
    </row>
    <row r="33" spans="1:20" x14ac:dyDescent="0.3">
      <c r="A33" s="327"/>
      <c r="B33" s="23" t="s">
        <v>75</v>
      </c>
      <c r="C33" s="908">
        <v>20</v>
      </c>
      <c r="D33" s="899">
        <v>20</v>
      </c>
      <c r="E33" s="908">
        <v>30</v>
      </c>
      <c r="F33" s="899">
        <v>39</v>
      </c>
      <c r="G33" s="914">
        <v>10</v>
      </c>
      <c r="H33" s="899">
        <v>7</v>
      </c>
      <c r="I33" s="914">
        <v>0</v>
      </c>
      <c r="J33" s="899">
        <v>3</v>
      </c>
      <c r="K33" s="908">
        <v>10</v>
      </c>
      <c r="L33" s="899">
        <v>17</v>
      </c>
      <c r="M33" s="919">
        <v>10</v>
      </c>
      <c r="N33" s="920">
        <v>12</v>
      </c>
      <c r="O33" s="919">
        <v>30</v>
      </c>
      <c r="P33" s="920">
        <v>46</v>
      </c>
      <c r="Q33" s="919">
        <v>20</v>
      </c>
      <c r="R33" s="920">
        <v>20</v>
      </c>
      <c r="S33" s="919">
        <v>10</v>
      </c>
      <c r="T33" s="920">
        <v>14</v>
      </c>
    </row>
    <row r="34" spans="1:20" x14ac:dyDescent="0.3">
      <c r="A34" s="327"/>
      <c r="B34" s="23" t="s">
        <v>76</v>
      </c>
      <c r="C34" s="908">
        <v>50</v>
      </c>
      <c r="D34" s="899">
        <v>28</v>
      </c>
      <c r="E34" s="908">
        <v>-10</v>
      </c>
      <c r="F34" s="899" t="s">
        <v>939</v>
      </c>
      <c r="G34" s="914">
        <v>30</v>
      </c>
      <c r="H34" s="899">
        <v>23</v>
      </c>
      <c r="I34" s="914">
        <v>0</v>
      </c>
      <c r="J34" s="899">
        <v>0</v>
      </c>
      <c r="K34" s="908">
        <v>10</v>
      </c>
      <c r="L34" s="899">
        <v>4</v>
      </c>
      <c r="M34" s="919">
        <v>10</v>
      </c>
      <c r="N34" s="920">
        <v>10</v>
      </c>
      <c r="O34" s="919">
        <v>10</v>
      </c>
      <c r="P34" s="920">
        <v>5</v>
      </c>
      <c r="Q34" s="919">
        <v>20</v>
      </c>
      <c r="R34" s="920">
        <v>17</v>
      </c>
      <c r="S34" s="919">
        <v>10</v>
      </c>
      <c r="T34" s="920">
        <v>10</v>
      </c>
    </row>
    <row r="35" spans="1:20" x14ac:dyDescent="0.3">
      <c r="A35" s="327"/>
      <c r="B35" s="23" t="s">
        <v>14</v>
      </c>
      <c r="C35" s="908">
        <v>80</v>
      </c>
      <c r="D35" s="899">
        <v>19</v>
      </c>
      <c r="E35" s="908">
        <v>70</v>
      </c>
      <c r="F35" s="899">
        <v>19</v>
      </c>
      <c r="G35" s="914">
        <v>50</v>
      </c>
      <c r="H35" s="899">
        <v>14</v>
      </c>
      <c r="I35" s="914">
        <v>30</v>
      </c>
      <c r="J35" s="899">
        <v>9</v>
      </c>
      <c r="K35" s="908">
        <v>60</v>
      </c>
      <c r="L35" s="899">
        <v>19</v>
      </c>
      <c r="M35" s="919">
        <v>80</v>
      </c>
      <c r="N35" s="920">
        <v>24</v>
      </c>
      <c r="O35" s="919">
        <v>60</v>
      </c>
      <c r="P35" s="920">
        <v>25</v>
      </c>
      <c r="Q35" s="919">
        <v>60</v>
      </c>
      <c r="R35" s="920">
        <v>21</v>
      </c>
      <c r="S35" s="919">
        <v>80</v>
      </c>
      <c r="T35" s="920">
        <v>28</v>
      </c>
    </row>
    <row r="36" spans="1:20" x14ac:dyDescent="0.3">
      <c r="A36" s="328"/>
      <c r="B36" s="329" t="s">
        <v>2</v>
      </c>
      <c r="C36" s="909">
        <v>80</v>
      </c>
      <c r="D36" s="900">
        <v>17</v>
      </c>
      <c r="E36" s="909">
        <v>20</v>
      </c>
      <c r="F36" s="900">
        <v>4</v>
      </c>
      <c r="G36" s="915">
        <v>10</v>
      </c>
      <c r="H36" s="900">
        <v>1</v>
      </c>
      <c r="I36" s="915">
        <v>30</v>
      </c>
      <c r="J36" s="900">
        <v>7</v>
      </c>
      <c r="K36" s="909">
        <v>30</v>
      </c>
      <c r="L36" s="900">
        <v>8</v>
      </c>
      <c r="M36" s="921">
        <v>100</v>
      </c>
      <c r="N36" s="922">
        <v>24</v>
      </c>
      <c r="O36" s="921">
        <v>90</v>
      </c>
      <c r="P36" s="922">
        <v>22</v>
      </c>
      <c r="Q36" s="921">
        <v>80</v>
      </c>
      <c r="R36" s="922">
        <v>22</v>
      </c>
      <c r="S36" s="921">
        <v>80</v>
      </c>
      <c r="T36" s="922">
        <v>23</v>
      </c>
    </row>
    <row r="37" spans="1:20" x14ac:dyDescent="0.3">
      <c r="A37" s="330" t="s">
        <v>65</v>
      </c>
      <c r="B37" s="330" t="s">
        <v>1</v>
      </c>
      <c r="C37" s="910">
        <v>220</v>
      </c>
      <c r="D37" s="901">
        <v>20</v>
      </c>
      <c r="E37" s="910">
        <v>110</v>
      </c>
      <c r="F37" s="901">
        <v>10</v>
      </c>
      <c r="G37" s="916">
        <v>100</v>
      </c>
      <c r="H37" s="901">
        <v>9</v>
      </c>
      <c r="I37" s="916">
        <v>60</v>
      </c>
      <c r="J37" s="901">
        <v>6</v>
      </c>
      <c r="K37" s="910">
        <v>110</v>
      </c>
      <c r="L37" s="901">
        <v>12</v>
      </c>
      <c r="M37" s="923">
        <v>200</v>
      </c>
      <c r="N37" s="924">
        <v>21</v>
      </c>
      <c r="O37" s="923">
        <v>190</v>
      </c>
      <c r="P37" s="924">
        <v>22</v>
      </c>
      <c r="Q37" s="923">
        <v>170</v>
      </c>
      <c r="R37" s="924">
        <v>21</v>
      </c>
      <c r="S37" s="923">
        <v>180</v>
      </c>
      <c r="T37" s="924">
        <v>21</v>
      </c>
    </row>
    <row r="38" spans="1:20" x14ac:dyDescent="0.3">
      <c r="A38" s="114"/>
      <c r="B38" s="332"/>
      <c r="C38" s="911"/>
      <c r="D38" s="902"/>
      <c r="E38" s="911"/>
      <c r="F38" s="902"/>
      <c r="G38" s="913"/>
      <c r="H38" s="902"/>
      <c r="I38" s="913"/>
      <c r="J38" s="902"/>
      <c r="K38" s="911"/>
      <c r="L38" s="902"/>
      <c r="M38" s="913"/>
      <c r="N38" s="906"/>
      <c r="O38" s="913"/>
      <c r="P38" s="906"/>
      <c r="Q38" s="913"/>
      <c r="R38" s="906"/>
      <c r="S38" s="913"/>
      <c r="T38" s="906"/>
    </row>
    <row r="39" spans="1:20" x14ac:dyDescent="0.3">
      <c r="A39" s="327"/>
      <c r="B39" s="23" t="s">
        <v>75</v>
      </c>
      <c r="C39" s="908">
        <v>90</v>
      </c>
      <c r="D39" s="899">
        <v>22</v>
      </c>
      <c r="E39" s="908">
        <v>30</v>
      </c>
      <c r="F39" s="899">
        <v>7</v>
      </c>
      <c r="G39" s="914">
        <v>40</v>
      </c>
      <c r="H39" s="899">
        <v>9</v>
      </c>
      <c r="I39" s="914">
        <v>0</v>
      </c>
      <c r="J39" s="899">
        <v>1</v>
      </c>
      <c r="K39" s="908">
        <v>20</v>
      </c>
      <c r="L39" s="899">
        <v>6</v>
      </c>
      <c r="M39" s="919">
        <v>20</v>
      </c>
      <c r="N39" s="920">
        <v>5</v>
      </c>
      <c r="O39" s="919">
        <v>60</v>
      </c>
      <c r="P39" s="920">
        <v>16</v>
      </c>
      <c r="Q39" s="919">
        <v>80</v>
      </c>
      <c r="R39" s="920">
        <v>22</v>
      </c>
      <c r="S39" s="919">
        <v>20</v>
      </c>
      <c r="T39" s="920">
        <v>6</v>
      </c>
    </row>
    <row r="40" spans="1:20" x14ac:dyDescent="0.3">
      <c r="A40" s="327"/>
      <c r="B40" s="23" t="s">
        <v>76</v>
      </c>
      <c r="C40" s="908">
        <v>130</v>
      </c>
      <c r="D40" s="899">
        <v>25</v>
      </c>
      <c r="E40" s="908">
        <v>40</v>
      </c>
      <c r="F40" s="899">
        <v>8</v>
      </c>
      <c r="G40" s="914">
        <v>40</v>
      </c>
      <c r="H40" s="899">
        <v>7</v>
      </c>
      <c r="I40" s="914">
        <v>30</v>
      </c>
      <c r="J40" s="899">
        <v>6</v>
      </c>
      <c r="K40" s="908">
        <v>60</v>
      </c>
      <c r="L40" s="899">
        <v>14</v>
      </c>
      <c r="M40" s="919">
        <v>90</v>
      </c>
      <c r="N40" s="920">
        <v>19</v>
      </c>
      <c r="O40" s="919">
        <v>70</v>
      </c>
      <c r="P40" s="920">
        <v>16</v>
      </c>
      <c r="Q40" s="919">
        <v>40</v>
      </c>
      <c r="R40" s="920">
        <v>9</v>
      </c>
      <c r="S40" s="919">
        <v>40</v>
      </c>
      <c r="T40" s="920">
        <v>8</v>
      </c>
    </row>
    <row r="41" spans="1:20" x14ac:dyDescent="0.3">
      <c r="A41" s="327"/>
      <c r="B41" s="23" t="s">
        <v>14</v>
      </c>
      <c r="C41" s="908">
        <v>190</v>
      </c>
      <c r="D41" s="899">
        <v>22</v>
      </c>
      <c r="E41" s="908">
        <v>150</v>
      </c>
      <c r="F41" s="899">
        <v>18</v>
      </c>
      <c r="G41" s="914">
        <v>90</v>
      </c>
      <c r="H41" s="899">
        <v>11</v>
      </c>
      <c r="I41" s="914">
        <v>60</v>
      </c>
      <c r="J41" s="899">
        <v>8</v>
      </c>
      <c r="K41" s="908">
        <v>90</v>
      </c>
      <c r="L41" s="899">
        <v>12</v>
      </c>
      <c r="M41" s="919">
        <v>190</v>
      </c>
      <c r="N41" s="920">
        <v>26</v>
      </c>
      <c r="O41" s="919">
        <v>90</v>
      </c>
      <c r="P41" s="920">
        <v>14</v>
      </c>
      <c r="Q41" s="919">
        <v>90</v>
      </c>
      <c r="R41" s="920">
        <v>12</v>
      </c>
      <c r="S41" s="919">
        <v>190</v>
      </c>
      <c r="T41" s="920">
        <v>29</v>
      </c>
    </row>
    <row r="42" spans="1:20" x14ac:dyDescent="0.3">
      <c r="A42" s="328"/>
      <c r="B42" s="329" t="s">
        <v>2</v>
      </c>
      <c r="C42" s="909">
        <v>140</v>
      </c>
      <c r="D42" s="900">
        <v>18</v>
      </c>
      <c r="E42" s="909">
        <v>50</v>
      </c>
      <c r="F42" s="900">
        <v>6</v>
      </c>
      <c r="G42" s="915">
        <v>20</v>
      </c>
      <c r="H42" s="900">
        <v>3</v>
      </c>
      <c r="I42" s="915">
        <v>90</v>
      </c>
      <c r="J42" s="900">
        <v>12</v>
      </c>
      <c r="K42" s="909">
        <v>60</v>
      </c>
      <c r="L42" s="900">
        <v>8</v>
      </c>
      <c r="M42" s="921">
        <v>170</v>
      </c>
      <c r="N42" s="922">
        <v>23</v>
      </c>
      <c r="O42" s="921">
        <v>120</v>
      </c>
      <c r="P42" s="922">
        <v>17</v>
      </c>
      <c r="Q42" s="921">
        <v>130</v>
      </c>
      <c r="R42" s="922">
        <v>21</v>
      </c>
      <c r="S42" s="921">
        <v>160</v>
      </c>
      <c r="T42" s="922">
        <v>25</v>
      </c>
    </row>
    <row r="43" spans="1:20" x14ac:dyDescent="0.3">
      <c r="A43" s="331" t="s">
        <v>43</v>
      </c>
      <c r="B43" s="331" t="s">
        <v>1</v>
      </c>
      <c r="C43" s="912">
        <v>550</v>
      </c>
      <c r="D43" s="903">
        <v>22</v>
      </c>
      <c r="E43" s="912">
        <v>270</v>
      </c>
      <c r="F43" s="903">
        <v>11</v>
      </c>
      <c r="G43" s="917">
        <v>180</v>
      </c>
      <c r="H43" s="903">
        <v>7</v>
      </c>
      <c r="I43" s="917">
        <v>190</v>
      </c>
      <c r="J43" s="903">
        <v>8</v>
      </c>
      <c r="K43" s="912">
        <v>220</v>
      </c>
      <c r="L43" s="903">
        <v>10</v>
      </c>
      <c r="M43" s="925">
        <v>460</v>
      </c>
      <c r="N43" s="926">
        <v>21</v>
      </c>
      <c r="O43" s="925">
        <v>340</v>
      </c>
      <c r="P43" s="926">
        <v>16</v>
      </c>
      <c r="Q43" s="925">
        <v>330</v>
      </c>
      <c r="R43" s="926">
        <v>16</v>
      </c>
      <c r="S43" s="925">
        <v>410</v>
      </c>
      <c r="T43" s="926">
        <v>19</v>
      </c>
    </row>
    <row r="44" spans="1:20" ht="16.5" x14ac:dyDescent="0.3">
      <c r="A44" s="344"/>
      <c r="B44" s="345"/>
      <c r="C44" s="346"/>
      <c r="D44" s="347"/>
      <c r="E44" s="346"/>
      <c r="F44" s="347"/>
      <c r="G44" s="346"/>
      <c r="H44" s="347"/>
    </row>
    <row r="45" spans="1:20" s="572" customFormat="1" x14ac:dyDescent="0.35">
      <c r="A45" s="678" t="s">
        <v>88</v>
      </c>
      <c r="B45" s="572" t="s">
        <v>93</v>
      </c>
    </row>
    <row r="46" spans="1:20" s="572" customFormat="1" x14ac:dyDescent="0.35">
      <c r="A46" s="665"/>
      <c r="B46" s="572" t="s">
        <v>97</v>
      </c>
    </row>
    <row r="47" spans="1:20" s="572" customFormat="1" x14ac:dyDescent="0.35">
      <c r="A47" s="665"/>
      <c r="B47" s="679" t="s">
        <v>940</v>
      </c>
    </row>
    <row r="48" spans="1:20" s="572" customFormat="1" x14ac:dyDescent="0.35">
      <c r="A48" s="665"/>
      <c r="B48" s="679" t="s">
        <v>98</v>
      </c>
    </row>
    <row r="49" spans="1:2" s="572" customFormat="1" x14ac:dyDescent="0.35">
      <c r="A49" s="665"/>
      <c r="B49" s="572" t="s">
        <v>108</v>
      </c>
    </row>
    <row r="50" spans="1:2" s="572" customFormat="1" x14ac:dyDescent="0.35">
      <c r="A50" s="665"/>
      <c r="B50" s="572" t="s">
        <v>116</v>
      </c>
    </row>
    <row r="51" spans="1:2" s="572" customFormat="1" x14ac:dyDescent="0.35">
      <c r="A51" s="665"/>
      <c r="B51" s="572" t="s">
        <v>966</v>
      </c>
    </row>
    <row r="52" spans="1:2" s="572" customFormat="1" x14ac:dyDescent="0.35">
      <c r="A52" s="665"/>
      <c r="B52" s="572" t="s">
        <v>1139</v>
      </c>
    </row>
    <row r="53" spans="1:2" s="572" customFormat="1" x14ac:dyDescent="0.35">
      <c r="A53" s="665"/>
      <c r="B53" s="572" t="s">
        <v>1138</v>
      </c>
    </row>
    <row r="54" spans="1:2" s="572" customFormat="1" x14ac:dyDescent="0.35">
      <c r="A54" s="665"/>
    </row>
    <row r="55" spans="1:2" s="572" customFormat="1" x14ac:dyDescent="0.35">
      <c r="A55" s="678" t="s">
        <v>44</v>
      </c>
      <c r="B55" s="572" t="s">
        <v>1141</v>
      </c>
    </row>
    <row r="56" spans="1:2" s="572" customFormat="1" x14ac:dyDescent="0.35">
      <c r="A56" s="680"/>
      <c r="B56" s="681" t="s">
        <v>941</v>
      </c>
    </row>
    <row r="59" spans="1:2" ht="18" x14ac:dyDescent="0.35">
      <c r="B59" s="407"/>
    </row>
  </sheetData>
  <mergeCells count="19">
    <mergeCell ref="S4:T4"/>
    <mergeCell ref="S25:T25"/>
    <mergeCell ref="A4:A5"/>
    <mergeCell ref="E4:F4"/>
    <mergeCell ref="G4:H4"/>
    <mergeCell ref="I4:J4"/>
    <mergeCell ref="K4:L4"/>
    <mergeCell ref="C4:D4"/>
    <mergeCell ref="C25:D25"/>
    <mergeCell ref="Q4:R4"/>
    <mergeCell ref="Q25:R25"/>
    <mergeCell ref="O4:P4"/>
    <mergeCell ref="E25:F25"/>
    <mergeCell ref="G25:H25"/>
    <mergeCell ref="I25:J25"/>
    <mergeCell ref="K25:L25"/>
    <mergeCell ref="M25:N25"/>
    <mergeCell ref="O25:P25"/>
    <mergeCell ref="M4:N4"/>
  </mergeCells>
  <hyperlinks>
    <hyperlink ref="B56" r:id="rId1"/>
    <hyperlink ref="A2" location="'CHAPTER 1'!A1" display="Back to Table of Contents"/>
  </hyperlinks>
  <pageMargins left="0.7" right="0.7" top="0.75" bottom="0.75" header="0.3" footer="0.3"/>
  <pageSetup paperSize="9" scale="53" orientation="landscape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tabColor theme="3" tint="0.59999389629810485"/>
    <pageSetUpPr fitToPage="1"/>
  </sheetPr>
  <dimension ref="A1:P52"/>
  <sheetViews>
    <sheetView showGridLines="0" zoomScaleNormal="100" workbookViewId="0">
      <pane ySplit="4" topLeftCell="A5" activePane="bottomLeft" state="frozen"/>
      <selection pane="bottomLeft" activeCell="Q35" sqref="Q35"/>
    </sheetView>
  </sheetViews>
  <sheetFormatPr defaultColWidth="9.140625" defaultRowHeight="15" x14ac:dyDescent="0.3"/>
  <cols>
    <col min="1" max="1" width="15.7109375" style="10" customWidth="1"/>
    <col min="2" max="2" width="9.140625" style="10"/>
    <col min="3" max="3" width="9.28515625" style="10" customWidth="1"/>
    <col min="4" max="4" width="11.7109375" style="10" customWidth="1"/>
    <col min="5" max="5" width="10" style="10" bestFit="1" customWidth="1"/>
    <col min="6" max="6" width="10.7109375" style="10" customWidth="1"/>
    <col min="7" max="7" width="10" style="10" bestFit="1" customWidth="1"/>
    <col min="8" max="8" width="10.7109375" style="10" customWidth="1"/>
    <col min="9" max="9" width="10" style="10" bestFit="1" customWidth="1"/>
    <col min="10" max="10" width="10.5703125" style="10" customWidth="1"/>
    <col min="11" max="11" width="11" style="10" bestFit="1" customWidth="1"/>
    <col min="12" max="12" width="10" style="10" customWidth="1"/>
    <col min="13" max="13" width="11" style="10" bestFit="1" customWidth="1"/>
    <col min="14" max="14" width="10.5703125" style="10" customWidth="1"/>
    <col min="15" max="15" width="11" style="10" bestFit="1" customWidth="1"/>
    <col min="16" max="16" width="10.7109375" style="10" customWidth="1"/>
    <col min="17" max="16384" width="9.140625" style="10"/>
  </cols>
  <sheetData>
    <row r="1" spans="1:16" s="38" customFormat="1" ht="18" x14ac:dyDescent="0.35">
      <c r="A1" s="36" t="s">
        <v>1058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</row>
    <row r="2" spans="1:16" x14ac:dyDescent="0.3">
      <c r="A2" s="595" t="s">
        <v>1072</v>
      </c>
      <c r="B2" s="340"/>
      <c r="C2" s="340"/>
      <c r="D2" s="340"/>
      <c r="E2" s="340"/>
      <c r="F2" s="340"/>
      <c r="G2" s="340"/>
      <c r="H2" s="340"/>
    </row>
    <row r="3" spans="1:16" x14ac:dyDescent="0.3">
      <c r="A3" s="393"/>
      <c r="B3" s="393"/>
      <c r="C3" s="1078" t="s">
        <v>72</v>
      </c>
      <c r="D3" s="1079"/>
      <c r="E3" s="1078" t="s">
        <v>73</v>
      </c>
      <c r="F3" s="1079"/>
      <c r="G3" s="1078" t="s">
        <v>77</v>
      </c>
      <c r="H3" s="1079"/>
      <c r="I3" s="1078" t="s">
        <v>114</v>
      </c>
      <c r="J3" s="1079"/>
      <c r="K3" s="1078" t="s">
        <v>121</v>
      </c>
      <c r="L3" s="1079"/>
      <c r="M3" s="1078" t="s">
        <v>938</v>
      </c>
      <c r="N3" s="1079"/>
      <c r="O3" s="1078" t="s">
        <v>965</v>
      </c>
      <c r="P3" s="1079"/>
    </row>
    <row r="4" spans="1:16" s="24" customFormat="1" ht="61.5" customHeight="1" x14ac:dyDescent="0.2">
      <c r="A4" s="342" t="s">
        <v>113</v>
      </c>
      <c r="B4" s="394"/>
      <c r="C4" s="935" t="s">
        <v>92</v>
      </c>
      <c r="D4" s="950" t="s">
        <v>91</v>
      </c>
      <c r="E4" s="935" t="s">
        <v>92</v>
      </c>
      <c r="F4" s="950" t="s">
        <v>91</v>
      </c>
      <c r="G4" s="935" t="s">
        <v>92</v>
      </c>
      <c r="H4" s="950" t="s">
        <v>91</v>
      </c>
      <c r="I4" s="935" t="s">
        <v>92</v>
      </c>
      <c r="J4" s="950" t="s">
        <v>91</v>
      </c>
      <c r="K4" s="935" t="s">
        <v>92</v>
      </c>
      <c r="L4" s="950" t="s">
        <v>91</v>
      </c>
      <c r="M4" s="935" t="s">
        <v>92</v>
      </c>
      <c r="N4" s="950" t="s">
        <v>91</v>
      </c>
      <c r="O4" s="935" t="s">
        <v>92</v>
      </c>
      <c r="P4" s="950" t="s">
        <v>91</v>
      </c>
    </row>
    <row r="5" spans="1:16" x14ac:dyDescent="0.3">
      <c r="A5" s="395"/>
      <c r="B5" s="396" t="s">
        <v>78</v>
      </c>
      <c r="C5" s="936">
        <v>11</v>
      </c>
      <c r="D5" s="951">
        <v>9.9099099099099099</v>
      </c>
      <c r="E5" s="939">
        <v>-8.5</v>
      </c>
      <c r="F5" s="951">
        <v>-7.1729957805907167</v>
      </c>
      <c r="G5" s="969">
        <v>13.5</v>
      </c>
      <c r="H5" s="970">
        <v>12.442396313364055</v>
      </c>
      <c r="I5" s="969">
        <v>-14</v>
      </c>
      <c r="J5" s="970">
        <v>-10.9</v>
      </c>
      <c r="K5" s="976">
        <v>1.5</v>
      </c>
      <c r="L5" s="970">
        <v>1.4634146341463417</v>
      </c>
      <c r="M5" s="976">
        <v>10</v>
      </c>
      <c r="N5" s="970">
        <v>8.7719298245614024</v>
      </c>
      <c r="O5" s="949"/>
      <c r="P5" s="967"/>
    </row>
    <row r="6" spans="1:16" x14ac:dyDescent="0.3">
      <c r="A6" s="397"/>
      <c r="B6" s="396" t="s">
        <v>79</v>
      </c>
      <c r="C6" s="936">
        <v>16.5</v>
      </c>
      <c r="D6" s="951">
        <v>12.941176470588237</v>
      </c>
      <c r="E6" s="939">
        <v>18</v>
      </c>
      <c r="F6" s="951">
        <v>13.953488372093023</v>
      </c>
      <c r="G6" s="971">
        <v>3.5</v>
      </c>
      <c r="H6" s="970">
        <v>2.9535864978902953</v>
      </c>
      <c r="I6" s="971">
        <v>15</v>
      </c>
      <c r="J6" s="970">
        <v>12.2</v>
      </c>
      <c r="K6" s="977">
        <v>14</v>
      </c>
      <c r="L6" s="970">
        <v>11.200000000000001</v>
      </c>
      <c r="M6" s="977">
        <v>49.5</v>
      </c>
      <c r="N6" s="970">
        <v>42.857142857142854</v>
      </c>
      <c r="O6" s="979"/>
      <c r="P6" s="967"/>
    </row>
    <row r="7" spans="1:16" x14ac:dyDescent="0.3">
      <c r="A7" s="397"/>
      <c r="B7" s="396" t="s">
        <v>80</v>
      </c>
      <c r="C7" s="936">
        <v>23</v>
      </c>
      <c r="D7" s="951">
        <v>11.057692307692307</v>
      </c>
      <c r="E7" s="939">
        <v>51</v>
      </c>
      <c r="F7" s="951">
        <v>25.373134328358208</v>
      </c>
      <c r="G7" s="941">
        <v>31.5</v>
      </c>
      <c r="H7" s="970">
        <v>16.279069767441861</v>
      </c>
      <c r="I7" s="941">
        <v>57</v>
      </c>
      <c r="J7" s="970">
        <v>30</v>
      </c>
      <c r="K7" s="949">
        <v>11.5</v>
      </c>
      <c r="L7" s="970">
        <v>6.1007957559681696</v>
      </c>
      <c r="M7" s="949">
        <v>18.5</v>
      </c>
      <c r="N7" s="970">
        <v>9.9730458221024261</v>
      </c>
      <c r="O7" s="949"/>
      <c r="P7" s="967"/>
    </row>
    <row r="8" spans="1:16" x14ac:dyDescent="0.3">
      <c r="A8" s="397"/>
      <c r="B8" s="396" t="s">
        <v>2</v>
      </c>
      <c r="C8" s="936">
        <v>4.5</v>
      </c>
      <c r="D8" s="951">
        <v>2.5495750708215295</v>
      </c>
      <c r="E8" s="939">
        <v>62.5</v>
      </c>
      <c r="F8" s="951">
        <v>38.226299694189606</v>
      </c>
      <c r="G8" s="969">
        <v>47.5</v>
      </c>
      <c r="H8" s="970">
        <v>29.595015576323984</v>
      </c>
      <c r="I8" s="969">
        <v>30</v>
      </c>
      <c r="J8" s="970">
        <v>17.5</v>
      </c>
      <c r="K8" s="976">
        <v>32</v>
      </c>
      <c r="L8" s="970">
        <v>18.823529411764707</v>
      </c>
      <c r="M8" s="976">
        <v>49.5</v>
      </c>
      <c r="N8" s="970">
        <v>29.909365558912388</v>
      </c>
      <c r="O8" s="949"/>
      <c r="P8" s="967"/>
    </row>
    <row r="9" spans="1:16" x14ac:dyDescent="0.3">
      <c r="A9" s="398" t="s">
        <v>66</v>
      </c>
      <c r="B9" s="398" t="s">
        <v>1</v>
      </c>
      <c r="C9" s="937">
        <v>55</v>
      </c>
      <c r="D9" s="952">
        <v>8.8282504012841088</v>
      </c>
      <c r="E9" s="964">
        <v>123</v>
      </c>
      <c r="F9" s="952">
        <v>20.098039215686274</v>
      </c>
      <c r="G9" s="972">
        <v>96</v>
      </c>
      <c r="H9" s="973">
        <v>16.523235800344235</v>
      </c>
      <c r="I9" s="972">
        <v>89</v>
      </c>
      <c r="J9" s="973">
        <v>14.6</v>
      </c>
      <c r="K9" s="978">
        <v>59</v>
      </c>
      <c r="L9" s="973">
        <v>10.068259385665529</v>
      </c>
      <c r="M9" s="978">
        <v>127.5</v>
      </c>
      <c r="N9" s="973">
        <v>21.963824289405682</v>
      </c>
      <c r="O9" s="980"/>
      <c r="P9" s="981"/>
    </row>
    <row r="10" spans="1:16" x14ac:dyDescent="0.3">
      <c r="A10" s="399"/>
      <c r="B10" s="400"/>
      <c r="C10" s="938"/>
      <c r="D10" s="953"/>
      <c r="E10" s="965"/>
      <c r="F10" s="953"/>
      <c r="G10" s="974"/>
      <c r="H10" s="953"/>
      <c r="I10" s="974"/>
      <c r="J10" s="953"/>
      <c r="K10" s="968"/>
      <c r="L10" s="953"/>
      <c r="M10" s="968"/>
      <c r="N10" s="953"/>
      <c r="O10" s="982"/>
      <c r="P10" s="983"/>
    </row>
    <row r="11" spans="1:16" x14ac:dyDescent="0.3">
      <c r="A11" s="395"/>
      <c r="B11" s="396" t="s">
        <v>78</v>
      </c>
      <c r="C11" s="939">
        <v>-5</v>
      </c>
      <c r="D11" s="954">
        <v>-11.904761904761903</v>
      </c>
      <c r="E11" s="939">
        <v>-2</v>
      </c>
      <c r="F11" s="951">
        <v>-4.3478260869565215</v>
      </c>
      <c r="G11" s="936">
        <v>8</v>
      </c>
      <c r="H11" s="951">
        <v>17.391304347826086</v>
      </c>
      <c r="I11" s="936">
        <v>5</v>
      </c>
      <c r="J11" s="951">
        <v>10.9</v>
      </c>
      <c r="K11" s="945">
        <v>9</v>
      </c>
      <c r="L11" s="951">
        <v>18.367346938775512</v>
      </c>
      <c r="M11" s="945">
        <v>10</v>
      </c>
      <c r="N11" s="951">
        <v>24.390243902439025</v>
      </c>
      <c r="O11" s="984"/>
      <c r="P11" s="985"/>
    </row>
    <row r="12" spans="1:16" x14ac:dyDescent="0.3">
      <c r="A12" s="401"/>
      <c r="B12" s="396" t="s">
        <v>79</v>
      </c>
      <c r="C12" s="936">
        <v>9.5</v>
      </c>
      <c r="D12" s="954">
        <v>15.2</v>
      </c>
      <c r="E12" s="936">
        <v>4</v>
      </c>
      <c r="F12" s="951">
        <v>5.7142857142857144</v>
      </c>
      <c r="G12" s="936">
        <v>2.5</v>
      </c>
      <c r="H12" s="951">
        <v>3.8759689922480618</v>
      </c>
      <c r="I12" s="936">
        <v>26</v>
      </c>
      <c r="J12" s="951">
        <v>40.200000000000003</v>
      </c>
      <c r="K12" s="945">
        <v>33</v>
      </c>
      <c r="L12" s="951">
        <v>53.225806451612897</v>
      </c>
      <c r="M12" s="945">
        <v>17.5</v>
      </c>
      <c r="N12" s="951">
        <v>28.455284552845526</v>
      </c>
      <c r="O12" s="984"/>
      <c r="P12" s="985"/>
    </row>
    <row r="13" spans="1:16" x14ac:dyDescent="0.3">
      <c r="A13" s="401"/>
      <c r="B13" s="396" t="s">
        <v>80</v>
      </c>
      <c r="C13" s="936">
        <v>14</v>
      </c>
      <c r="D13" s="954">
        <v>6.6985645933014357</v>
      </c>
      <c r="E13" s="936">
        <v>11.5</v>
      </c>
      <c r="F13" s="951">
        <v>5.6511056511056514</v>
      </c>
      <c r="G13" s="936">
        <v>57</v>
      </c>
      <c r="H13" s="951">
        <v>34.969325153374228</v>
      </c>
      <c r="I13" s="936">
        <v>38</v>
      </c>
      <c r="J13" s="951">
        <v>21.6</v>
      </c>
      <c r="K13" s="945">
        <v>-20.5</v>
      </c>
      <c r="L13" s="951">
        <v>-11.815561959654179</v>
      </c>
      <c r="M13" s="945">
        <v>28.5</v>
      </c>
      <c r="N13" s="951">
        <v>17.117117117117118</v>
      </c>
      <c r="O13" s="984"/>
      <c r="P13" s="985"/>
    </row>
    <row r="14" spans="1:16" x14ac:dyDescent="0.3">
      <c r="A14" s="401"/>
      <c r="B14" s="396" t="s">
        <v>2</v>
      </c>
      <c r="C14" s="936">
        <v>79.5</v>
      </c>
      <c r="D14" s="954">
        <v>24.05446293494705</v>
      </c>
      <c r="E14" s="936">
        <v>32.5</v>
      </c>
      <c r="F14" s="951">
        <v>9.2198581560283674</v>
      </c>
      <c r="G14" s="936">
        <v>20</v>
      </c>
      <c r="H14" s="951">
        <v>6.4516129032258061</v>
      </c>
      <c r="I14" s="936">
        <v>71</v>
      </c>
      <c r="J14" s="951">
        <v>22.6</v>
      </c>
      <c r="K14" s="945">
        <v>53</v>
      </c>
      <c r="L14" s="951">
        <v>18.150684931506849</v>
      </c>
      <c r="M14" s="945">
        <v>62</v>
      </c>
      <c r="N14" s="951">
        <v>20.261437908496731</v>
      </c>
      <c r="O14" s="984"/>
      <c r="P14" s="985"/>
    </row>
    <row r="15" spans="1:16" x14ac:dyDescent="0.3">
      <c r="A15" s="398" t="s">
        <v>65</v>
      </c>
      <c r="B15" s="398" t="s">
        <v>1</v>
      </c>
      <c r="C15" s="937">
        <v>98</v>
      </c>
      <c r="D15" s="955">
        <v>15.217391304347828</v>
      </c>
      <c r="E15" s="937">
        <v>46</v>
      </c>
      <c r="F15" s="952">
        <v>6.8452380952380958</v>
      </c>
      <c r="G15" s="937">
        <v>87.5</v>
      </c>
      <c r="H15" s="952">
        <v>14.995715509854326</v>
      </c>
      <c r="I15" s="937">
        <v>139</v>
      </c>
      <c r="J15" s="952">
        <v>23.3</v>
      </c>
      <c r="K15" s="946">
        <v>74.5</v>
      </c>
      <c r="L15" s="952">
        <v>12.922810060711187</v>
      </c>
      <c r="M15" s="946">
        <v>118</v>
      </c>
      <c r="N15" s="952">
        <v>20.521739130434781</v>
      </c>
      <c r="O15" s="986"/>
      <c r="P15" s="987"/>
    </row>
    <row r="16" spans="1:16" x14ac:dyDescent="0.3">
      <c r="A16" s="400"/>
      <c r="B16" s="402"/>
      <c r="C16" s="940"/>
      <c r="D16" s="956"/>
      <c r="E16" s="940"/>
      <c r="F16" s="966"/>
      <c r="G16" s="940"/>
      <c r="H16" s="966"/>
      <c r="I16" s="940"/>
      <c r="J16" s="966"/>
      <c r="K16" s="948"/>
      <c r="L16" s="966"/>
      <c r="M16" s="948"/>
      <c r="N16" s="966"/>
      <c r="O16" s="988"/>
      <c r="P16" s="989"/>
    </row>
    <row r="17" spans="1:16" x14ac:dyDescent="0.3">
      <c r="A17" s="403"/>
      <c r="B17" s="396" t="s">
        <v>78</v>
      </c>
      <c r="C17" s="941">
        <v>6</v>
      </c>
      <c r="D17" s="957">
        <v>3.9215686274509802</v>
      </c>
      <c r="E17" s="941">
        <v>-10.5</v>
      </c>
      <c r="F17" s="967">
        <v>-6.3829787234042552</v>
      </c>
      <c r="G17" s="941">
        <v>21.5</v>
      </c>
      <c r="H17" s="967">
        <v>13.915857605177994</v>
      </c>
      <c r="I17" s="941">
        <v>-9</v>
      </c>
      <c r="J17" s="967">
        <v>-5</v>
      </c>
      <c r="K17" s="949">
        <v>10.5</v>
      </c>
      <c r="L17" s="967">
        <v>6.9306930693069315</v>
      </c>
      <c r="M17" s="949">
        <v>20</v>
      </c>
      <c r="N17" s="967">
        <v>12.903225806451612</v>
      </c>
      <c r="O17" s="949"/>
      <c r="P17" s="967"/>
    </row>
    <row r="18" spans="1:16" x14ac:dyDescent="0.3">
      <c r="A18" s="396"/>
      <c r="B18" s="396" t="s">
        <v>79</v>
      </c>
      <c r="C18" s="942">
        <v>26</v>
      </c>
      <c r="D18" s="957">
        <v>13.684210526315791</v>
      </c>
      <c r="E18" s="942">
        <v>22</v>
      </c>
      <c r="F18" s="967">
        <v>11.055276381909549</v>
      </c>
      <c r="G18" s="941">
        <v>6</v>
      </c>
      <c r="H18" s="967">
        <v>3.278688524590164</v>
      </c>
      <c r="I18" s="941">
        <v>41</v>
      </c>
      <c r="J18" s="967">
        <v>21.7</v>
      </c>
      <c r="K18" s="949">
        <v>47</v>
      </c>
      <c r="L18" s="967">
        <v>25.133689839572192</v>
      </c>
      <c r="M18" s="949">
        <v>67</v>
      </c>
      <c r="N18" s="967">
        <v>37.853107344632768</v>
      </c>
      <c r="O18" s="949"/>
      <c r="P18" s="967"/>
    </row>
    <row r="19" spans="1:16" x14ac:dyDescent="0.3">
      <c r="A19" s="396"/>
      <c r="B19" s="396" t="s">
        <v>80</v>
      </c>
      <c r="C19" s="942">
        <v>37</v>
      </c>
      <c r="D19" s="957">
        <v>8.8729016786570742</v>
      </c>
      <c r="E19" s="942">
        <v>62.5</v>
      </c>
      <c r="F19" s="967">
        <v>15.451174289245984</v>
      </c>
      <c r="G19" s="941">
        <v>88.5</v>
      </c>
      <c r="H19" s="967">
        <v>24.824684431977559</v>
      </c>
      <c r="I19" s="941">
        <v>95</v>
      </c>
      <c r="J19" s="967">
        <v>26</v>
      </c>
      <c r="K19" s="949">
        <v>-9</v>
      </c>
      <c r="L19" s="967">
        <v>-2.4861878453038675</v>
      </c>
      <c r="M19" s="949">
        <v>47</v>
      </c>
      <c r="N19" s="967">
        <v>13.352272727272727</v>
      </c>
      <c r="O19" s="949"/>
      <c r="P19" s="967"/>
    </row>
    <row r="20" spans="1:16" x14ac:dyDescent="0.3">
      <c r="A20" s="396"/>
      <c r="B20" s="396" t="s">
        <v>2</v>
      </c>
      <c r="C20" s="942">
        <v>84</v>
      </c>
      <c r="D20" s="957">
        <v>16.568047337278109</v>
      </c>
      <c r="E20" s="942">
        <v>95</v>
      </c>
      <c r="F20" s="967">
        <v>18.410852713178294</v>
      </c>
      <c r="G20" s="941">
        <v>67.5</v>
      </c>
      <c r="H20" s="967">
        <v>14.346439957492031</v>
      </c>
      <c r="I20" s="941">
        <v>101</v>
      </c>
      <c r="J20" s="967">
        <v>20.8</v>
      </c>
      <c r="K20" s="949">
        <v>85</v>
      </c>
      <c r="L20" s="967">
        <v>18.398268398268396</v>
      </c>
      <c r="M20" s="949">
        <v>111.5</v>
      </c>
      <c r="N20" s="967">
        <v>23.647932131495228</v>
      </c>
      <c r="O20" s="949"/>
      <c r="P20" s="967"/>
    </row>
    <row r="21" spans="1:16" x14ac:dyDescent="0.3">
      <c r="A21" s="404" t="s">
        <v>123</v>
      </c>
      <c r="B21" s="404" t="s">
        <v>1</v>
      </c>
      <c r="C21" s="943">
        <v>153</v>
      </c>
      <c r="D21" s="958">
        <v>12.075769534333071</v>
      </c>
      <c r="E21" s="943">
        <v>169</v>
      </c>
      <c r="F21" s="958">
        <v>13.161993769470403</v>
      </c>
      <c r="G21" s="943">
        <v>183.5</v>
      </c>
      <c r="H21" s="958">
        <v>15.757835981107771</v>
      </c>
      <c r="I21" s="943">
        <v>228</v>
      </c>
      <c r="J21" s="958">
        <v>18.899999999999999</v>
      </c>
      <c r="K21" s="943">
        <v>133.5</v>
      </c>
      <c r="L21" s="958">
        <v>11.483870967741936</v>
      </c>
      <c r="M21" s="943">
        <v>245.5</v>
      </c>
      <c r="N21" s="958">
        <v>21.246213760276937</v>
      </c>
      <c r="O21" s="943">
        <v>370</v>
      </c>
      <c r="P21" s="958">
        <v>32.164767747589835</v>
      </c>
    </row>
    <row r="22" spans="1:16" x14ac:dyDescent="0.3">
      <c r="A22" s="400"/>
      <c r="B22" s="400"/>
      <c r="C22" s="944"/>
      <c r="D22" s="959"/>
      <c r="E22" s="944"/>
      <c r="F22" s="959"/>
      <c r="G22" s="944"/>
      <c r="H22" s="975"/>
      <c r="I22" s="944"/>
      <c r="J22" s="959"/>
      <c r="K22" s="944"/>
      <c r="L22" s="959"/>
      <c r="M22" s="944"/>
      <c r="N22" s="959"/>
      <c r="O22" s="944"/>
      <c r="P22" s="959"/>
    </row>
    <row r="23" spans="1:16" x14ac:dyDescent="0.3">
      <c r="A23" s="400"/>
      <c r="B23" s="400"/>
      <c r="C23" s="944"/>
      <c r="D23" s="959"/>
      <c r="E23" s="944"/>
      <c r="F23" s="959"/>
      <c r="G23" s="944"/>
      <c r="H23" s="959"/>
      <c r="I23" s="944"/>
      <c r="J23" s="959"/>
      <c r="K23" s="944"/>
      <c r="L23" s="959"/>
      <c r="M23" s="944"/>
      <c r="N23" s="959"/>
      <c r="O23" s="944"/>
      <c r="P23" s="959"/>
    </row>
    <row r="24" spans="1:16" x14ac:dyDescent="0.3">
      <c r="A24" s="340"/>
      <c r="B24" s="340"/>
      <c r="C24" s="1078" t="s">
        <v>72</v>
      </c>
      <c r="D24" s="1079"/>
      <c r="E24" s="1078" t="s">
        <v>73</v>
      </c>
      <c r="F24" s="1079"/>
      <c r="G24" s="1078" t="s">
        <v>77</v>
      </c>
      <c r="H24" s="1079"/>
      <c r="I24" s="1078" t="s">
        <v>114</v>
      </c>
      <c r="J24" s="1079"/>
      <c r="K24" s="1078" t="s">
        <v>121</v>
      </c>
      <c r="L24" s="1079"/>
      <c r="M24" s="1078" t="s">
        <v>938</v>
      </c>
      <c r="N24" s="1079"/>
      <c r="O24" s="1078" t="s">
        <v>965</v>
      </c>
      <c r="P24" s="1079"/>
    </row>
    <row r="25" spans="1:16" ht="60" x14ac:dyDescent="0.3">
      <c r="A25" s="325" t="s">
        <v>94</v>
      </c>
      <c r="B25" s="333"/>
      <c r="C25" s="907" t="s">
        <v>92</v>
      </c>
      <c r="D25" s="898" t="s">
        <v>91</v>
      </c>
      <c r="E25" s="907" t="s">
        <v>92</v>
      </c>
      <c r="F25" s="898" t="s">
        <v>91</v>
      </c>
      <c r="G25" s="907" t="s">
        <v>92</v>
      </c>
      <c r="H25" s="898" t="s">
        <v>91</v>
      </c>
      <c r="I25" s="907" t="s">
        <v>92</v>
      </c>
      <c r="J25" s="898" t="s">
        <v>91</v>
      </c>
      <c r="K25" s="907" t="s">
        <v>92</v>
      </c>
      <c r="L25" s="898" t="s">
        <v>91</v>
      </c>
      <c r="M25" s="907" t="s">
        <v>92</v>
      </c>
      <c r="N25" s="898" t="s">
        <v>91</v>
      </c>
      <c r="O25" s="907" t="s">
        <v>92</v>
      </c>
      <c r="P25" s="898" t="s">
        <v>91</v>
      </c>
    </row>
    <row r="26" spans="1:16" x14ac:dyDescent="0.3">
      <c r="A26" s="395"/>
      <c r="B26" s="396" t="s">
        <v>78</v>
      </c>
      <c r="C26" s="945">
        <v>6.5</v>
      </c>
      <c r="D26" s="951">
        <v>8.724832214765101</v>
      </c>
      <c r="E26" s="945">
        <v>-4.5</v>
      </c>
      <c r="F26" s="951">
        <v>-5.3892215568862278</v>
      </c>
      <c r="G26" s="976">
        <v>-1</v>
      </c>
      <c r="H26" s="970">
        <v>-1.3333333333333335</v>
      </c>
      <c r="I26" s="976">
        <v>-9</v>
      </c>
      <c r="J26" s="970">
        <v>-11.3</v>
      </c>
      <c r="K26" s="976">
        <v>0</v>
      </c>
      <c r="L26" s="970">
        <v>0</v>
      </c>
      <c r="M26" s="976">
        <v>3</v>
      </c>
      <c r="N26" s="970">
        <v>4.225352112676056</v>
      </c>
      <c r="O26" s="949"/>
      <c r="P26" s="967"/>
    </row>
    <row r="27" spans="1:16" x14ac:dyDescent="0.3">
      <c r="A27" s="397"/>
      <c r="B27" s="396" t="s">
        <v>79</v>
      </c>
      <c r="C27" s="945">
        <v>0.5</v>
      </c>
      <c r="D27" s="951">
        <v>0.58479532163742687</v>
      </c>
      <c r="E27" s="945">
        <v>6.5</v>
      </c>
      <c r="F27" s="951">
        <v>7.6023391812865491</v>
      </c>
      <c r="G27" s="977">
        <v>-0.5</v>
      </c>
      <c r="H27" s="970">
        <v>-0.66225165562913912</v>
      </c>
      <c r="I27" s="977">
        <v>4</v>
      </c>
      <c r="J27" s="970">
        <v>5.0999999999999996</v>
      </c>
      <c r="K27" s="977">
        <v>6</v>
      </c>
      <c r="L27" s="970">
        <v>7.8947368421052628</v>
      </c>
      <c r="M27" s="977">
        <v>32.5</v>
      </c>
      <c r="N27" s="970">
        <v>43.624161073825505</v>
      </c>
      <c r="O27" s="979"/>
      <c r="P27" s="967"/>
    </row>
    <row r="28" spans="1:16" x14ac:dyDescent="0.3">
      <c r="A28" s="397"/>
      <c r="B28" s="396" t="s">
        <v>80</v>
      </c>
      <c r="C28" s="945">
        <v>21.5</v>
      </c>
      <c r="D28" s="951">
        <v>18.942731277533039</v>
      </c>
      <c r="E28" s="945">
        <v>36</v>
      </c>
      <c r="F28" s="951">
        <v>31.304347826086961</v>
      </c>
      <c r="G28" s="949">
        <v>29.5</v>
      </c>
      <c r="H28" s="970">
        <v>28.780487804878046</v>
      </c>
      <c r="I28" s="949">
        <v>18</v>
      </c>
      <c r="J28" s="970">
        <v>16.7</v>
      </c>
      <c r="K28" s="949">
        <v>5.5</v>
      </c>
      <c r="L28" s="970">
        <v>6.0109289617486334</v>
      </c>
      <c r="M28" s="949">
        <v>6</v>
      </c>
      <c r="N28" s="970">
        <v>5.6603773584905666</v>
      </c>
      <c r="O28" s="949"/>
      <c r="P28" s="967"/>
    </row>
    <row r="29" spans="1:16" x14ac:dyDescent="0.3">
      <c r="A29" s="397"/>
      <c r="B29" s="396" t="s">
        <v>2</v>
      </c>
      <c r="C29" s="945">
        <v>-10.5</v>
      </c>
      <c r="D29" s="951">
        <v>-11.475409836065573</v>
      </c>
      <c r="E29" s="945">
        <v>36.5</v>
      </c>
      <c r="F29" s="951">
        <v>46.496815286624205</v>
      </c>
      <c r="G29" s="976">
        <v>31.5</v>
      </c>
      <c r="H29" s="970">
        <v>44.680851063829785</v>
      </c>
      <c r="I29" s="976">
        <v>19.5</v>
      </c>
      <c r="J29" s="970">
        <v>23.4</v>
      </c>
      <c r="K29" s="976">
        <v>13.5</v>
      </c>
      <c r="L29" s="970">
        <v>16.564417177914109</v>
      </c>
      <c r="M29" s="976">
        <v>14</v>
      </c>
      <c r="N29" s="970">
        <v>18.918918918918919</v>
      </c>
      <c r="O29" s="949"/>
      <c r="P29" s="967"/>
    </row>
    <row r="30" spans="1:16" x14ac:dyDescent="0.3">
      <c r="A30" s="398" t="s">
        <v>66</v>
      </c>
      <c r="B30" s="398" t="s">
        <v>1</v>
      </c>
      <c r="C30" s="946">
        <v>18</v>
      </c>
      <c r="D30" s="952">
        <v>4.9315068493150687</v>
      </c>
      <c r="E30" s="946">
        <v>74.5</v>
      </c>
      <c r="F30" s="952">
        <v>20.551724137931036</v>
      </c>
      <c r="G30" s="978">
        <v>59.5</v>
      </c>
      <c r="H30" s="973">
        <v>18.39258114374034</v>
      </c>
      <c r="I30" s="978">
        <v>32.5</v>
      </c>
      <c r="J30" s="973">
        <v>9.3000000000000007</v>
      </c>
      <c r="K30" s="978">
        <v>25</v>
      </c>
      <c r="L30" s="973">
        <v>8.0128205128205128</v>
      </c>
      <c r="M30" s="978">
        <v>55.5</v>
      </c>
      <c r="N30" s="973">
        <v>17.050691244239633</v>
      </c>
      <c r="O30" s="980"/>
      <c r="P30" s="981"/>
    </row>
    <row r="31" spans="1:16" x14ac:dyDescent="0.3">
      <c r="A31" s="399"/>
      <c r="B31" s="400"/>
      <c r="C31" s="947"/>
      <c r="D31" s="953"/>
      <c r="E31" s="968"/>
      <c r="F31" s="953"/>
      <c r="G31" s="968"/>
      <c r="H31" s="953"/>
      <c r="I31" s="968"/>
      <c r="J31" s="953"/>
      <c r="K31" s="968"/>
      <c r="L31" s="953"/>
      <c r="M31" s="968"/>
      <c r="N31" s="953"/>
      <c r="O31" s="982"/>
      <c r="P31" s="983"/>
    </row>
    <row r="32" spans="1:16" x14ac:dyDescent="0.3">
      <c r="A32" s="395"/>
      <c r="B32" s="396" t="s">
        <v>78</v>
      </c>
      <c r="C32" s="945">
        <v>-1</v>
      </c>
      <c r="D32" s="960">
        <v>-5.2631578947368416</v>
      </c>
      <c r="E32" s="945">
        <v>-1</v>
      </c>
      <c r="F32" s="951">
        <v>-5</v>
      </c>
      <c r="G32" s="945">
        <v>3.5</v>
      </c>
      <c r="H32" s="951">
        <v>17.073170731707318</v>
      </c>
      <c r="I32" s="945">
        <v>-3.5</v>
      </c>
      <c r="J32" s="951">
        <v>-15.6</v>
      </c>
      <c r="K32" s="945">
        <v>10</v>
      </c>
      <c r="L32" s="951">
        <v>50</v>
      </c>
      <c r="M32" s="945">
        <v>-3</v>
      </c>
      <c r="N32" s="951">
        <v>-15.789473684210526</v>
      </c>
      <c r="O32" s="984"/>
      <c r="P32" s="985"/>
    </row>
    <row r="33" spans="1:16" x14ac:dyDescent="0.3">
      <c r="A33" s="401"/>
      <c r="B33" s="396" t="s">
        <v>79</v>
      </c>
      <c r="C33" s="945">
        <v>4</v>
      </c>
      <c r="D33" s="960">
        <v>13.793103448275861</v>
      </c>
      <c r="E33" s="945">
        <v>-1.5</v>
      </c>
      <c r="F33" s="951">
        <v>-3.79746835443038</v>
      </c>
      <c r="G33" s="945">
        <v>-0.5</v>
      </c>
      <c r="H33" s="951">
        <v>-1.8181818181818181</v>
      </c>
      <c r="I33" s="945">
        <v>9</v>
      </c>
      <c r="J33" s="951">
        <v>31</v>
      </c>
      <c r="K33" s="945">
        <v>21.5</v>
      </c>
      <c r="L33" s="951">
        <v>81.132075471698116</v>
      </c>
      <c r="M33" s="945">
        <v>3.5</v>
      </c>
      <c r="N33" s="951">
        <v>11.864406779661017</v>
      </c>
      <c r="O33" s="984"/>
      <c r="P33" s="985"/>
    </row>
    <row r="34" spans="1:16" x14ac:dyDescent="0.3">
      <c r="A34" s="401"/>
      <c r="B34" s="396" t="s">
        <v>80</v>
      </c>
      <c r="C34" s="945">
        <v>-2.5</v>
      </c>
      <c r="D34" s="960">
        <v>-2.8248587570621471</v>
      </c>
      <c r="E34" s="945">
        <v>15</v>
      </c>
      <c r="F34" s="951">
        <v>18.072289156626507</v>
      </c>
      <c r="G34" s="945">
        <v>25.5</v>
      </c>
      <c r="H34" s="951">
        <v>35.664335664335667</v>
      </c>
      <c r="I34" s="945">
        <v>7</v>
      </c>
      <c r="J34" s="951">
        <v>8.8000000000000007</v>
      </c>
      <c r="K34" s="945">
        <v>-10.5</v>
      </c>
      <c r="L34" s="951">
        <v>-14.893617021276595</v>
      </c>
      <c r="M34" s="945">
        <v>14.5</v>
      </c>
      <c r="N34" s="951">
        <v>23.577235772357724</v>
      </c>
      <c r="O34" s="984"/>
      <c r="P34" s="985"/>
    </row>
    <row r="35" spans="1:16" x14ac:dyDescent="0.3">
      <c r="A35" s="401"/>
      <c r="B35" s="396" t="s">
        <v>2</v>
      </c>
      <c r="C35" s="945">
        <v>52</v>
      </c>
      <c r="D35" s="960">
        <v>50.485436893203882</v>
      </c>
      <c r="E35" s="945">
        <v>-13</v>
      </c>
      <c r="F35" s="951">
        <v>-9.9236641221374047</v>
      </c>
      <c r="G35" s="945">
        <v>1.5</v>
      </c>
      <c r="H35" s="951">
        <v>1.2987012987012987</v>
      </c>
      <c r="I35" s="945">
        <v>24.5</v>
      </c>
      <c r="J35" s="951">
        <v>22</v>
      </c>
      <c r="K35" s="945">
        <v>18</v>
      </c>
      <c r="L35" s="951">
        <v>19.35483870967742</v>
      </c>
      <c r="M35" s="945">
        <v>15</v>
      </c>
      <c r="N35" s="951">
        <v>14.85148514851485</v>
      </c>
      <c r="O35" s="984"/>
      <c r="P35" s="985"/>
    </row>
    <row r="36" spans="1:16" x14ac:dyDescent="0.3">
      <c r="A36" s="398" t="s">
        <v>65</v>
      </c>
      <c r="B36" s="398" t="s">
        <v>1</v>
      </c>
      <c r="C36" s="946">
        <v>52.5</v>
      </c>
      <c r="D36" s="961">
        <v>21.920668058455114</v>
      </c>
      <c r="E36" s="946">
        <v>-0.5</v>
      </c>
      <c r="F36" s="952">
        <v>-0.18281535648994515</v>
      </c>
      <c r="G36" s="946">
        <v>30</v>
      </c>
      <c r="H36" s="952">
        <v>12.76595744680851</v>
      </c>
      <c r="I36" s="946">
        <v>37</v>
      </c>
      <c r="J36" s="952">
        <v>15.2</v>
      </c>
      <c r="K36" s="946">
        <v>39</v>
      </c>
      <c r="L36" s="952">
        <v>18.571428571428573</v>
      </c>
      <c r="M36" s="946">
        <v>30</v>
      </c>
      <c r="N36" s="952">
        <v>14.218009478672986</v>
      </c>
      <c r="O36" s="986"/>
      <c r="P36" s="987"/>
    </row>
    <row r="37" spans="1:16" x14ac:dyDescent="0.3">
      <c r="A37" s="400"/>
      <c r="B37" s="402"/>
      <c r="C37" s="948"/>
      <c r="D37" s="962"/>
      <c r="E37" s="948"/>
      <c r="F37" s="966"/>
      <c r="G37" s="948"/>
      <c r="H37" s="966"/>
      <c r="I37" s="948"/>
      <c r="J37" s="966"/>
      <c r="K37" s="948"/>
      <c r="L37" s="966"/>
      <c r="M37" s="948"/>
      <c r="N37" s="966"/>
      <c r="O37" s="988"/>
      <c r="P37" s="989"/>
    </row>
    <row r="38" spans="1:16" x14ac:dyDescent="0.3">
      <c r="A38" s="403"/>
      <c r="B38" s="396" t="s">
        <v>78</v>
      </c>
      <c r="C38" s="949">
        <v>5.5</v>
      </c>
      <c r="D38" s="963">
        <v>5.9</v>
      </c>
      <c r="E38" s="949">
        <v>-5.5</v>
      </c>
      <c r="F38" s="967">
        <v>-5.3</v>
      </c>
      <c r="G38" s="949">
        <v>2.5</v>
      </c>
      <c r="H38" s="967">
        <v>2.6178010471204187</v>
      </c>
      <c r="I38" s="949">
        <v>-12.5</v>
      </c>
      <c r="J38" s="967">
        <v>-12.2</v>
      </c>
      <c r="K38" s="949">
        <v>10</v>
      </c>
      <c r="L38" s="967">
        <v>12.048192771084338</v>
      </c>
      <c r="M38" s="949">
        <v>0</v>
      </c>
      <c r="N38" s="967">
        <v>0</v>
      </c>
      <c r="O38" s="949"/>
      <c r="P38" s="967"/>
    </row>
    <row r="39" spans="1:16" x14ac:dyDescent="0.3">
      <c r="A39" s="396"/>
      <c r="B39" s="396" t="s">
        <v>79</v>
      </c>
      <c r="C39" s="949">
        <v>4.5</v>
      </c>
      <c r="D39" s="963">
        <v>3.9</v>
      </c>
      <c r="E39" s="949">
        <v>5</v>
      </c>
      <c r="F39" s="967">
        <v>4</v>
      </c>
      <c r="G39" s="949">
        <v>-1</v>
      </c>
      <c r="H39" s="967">
        <v>-0.97087378640776689</v>
      </c>
      <c r="I39" s="949">
        <v>13</v>
      </c>
      <c r="J39" s="967">
        <v>12</v>
      </c>
      <c r="K39" s="949">
        <v>27.5</v>
      </c>
      <c r="L39" s="967">
        <v>26.829268292682929</v>
      </c>
      <c r="M39" s="949">
        <v>36</v>
      </c>
      <c r="N39" s="967">
        <v>34.615384615384613</v>
      </c>
      <c r="O39" s="949"/>
      <c r="P39" s="967"/>
    </row>
    <row r="40" spans="1:16" x14ac:dyDescent="0.3">
      <c r="A40" s="396"/>
      <c r="B40" s="396" t="s">
        <v>80</v>
      </c>
      <c r="C40" s="949">
        <v>19</v>
      </c>
      <c r="D40" s="963">
        <v>9.4</v>
      </c>
      <c r="E40" s="949">
        <v>51</v>
      </c>
      <c r="F40" s="967">
        <v>25.8</v>
      </c>
      <c r="G40" s="949">
        <v>55</v>
      </c>
      <c r="H40" s="967">
        <v>31.609195402298852</v>
      </c>
      <c r="I40" s="949">
        <v>25</v>
      </c>
      <c r="J40" s="967">
        <v>13.3</v>
      </c>
      <c r="K40" s="949">
        <v>-5</v>
      </c>
      <c r="L40" s="967">
        <v>-3.0864197530864197</v>
      </c>
      <c r="M40" s="949">
        <v>20.5</v>
      </c>
      <c r="N40" s="967">
        <v>12.238805970149254</v>
      </c>
      <c r="O40" s="949"/>
      <c r="P40" s="967"/>
    </row>
    <row r="41" spans="1:16" x14ac:dyDescent="0.3">
      <c r="A41" s="396"/>
      <c r="B41" s="396" t="s">
        <v>2</v>
      </c>
      <c r="C41" s="949">
        <v>45</v>
      </c>
      <c r="D41" s="963">
        <v>21.7</v>
      </c>
      <c r="E41" s="949">
        <v>17.5</v>
      </c>
      <c r="F41" s="967">
        <v>7.9</v>
      </c>
      <c r="G41" s="949">
        <v>33</v>
      </c>
      <c r="H41" s="967">
        <v>17.741935483870968</v>
      </c>
      <c r="I41" s="949">
        <v>44</v>
      </c>
      <c r="J41" s="967">
        <v>22.6</v>
      </c>
      <c r="K41" s="949">
        <v>31.5</v>
      </c>
      <c r="L41" s="967">
        <v>18.05157593123209</v>
      </c>
      <c r="M41" s="949">
        <v>29</v>
      </c>
      <c r="N41" s="967">
        <v>16.571428571428569</v>
      </c>
      <c r="O41" s="949"/>
      <c r="P41" s="967"/>
    </row>
    <row r="42" spans="1:16" x14ac:dyDescent="0.3">
      <c r="A42" s="404" t="s">
        <v>123</v>
      </c>
      <c r="B42" s="404" t="s">
        <v>1</v>
      </c>
      <c r="C42" s="943">
        <v>74</v>
      </c>
      <c r="D42" s="958">
        <v>12</v>
      </c>
      <c r="E42" s="943">
        <v>68</v>
      </c>
      <c r="F42" s="958">
        <v>10.5</v>
      </c>
      <c r="G42" s="943">
        <v>89.5</v>
      </c>
      <c r="H42" s="958">
        <v>16.025067144136081</v>
      </c>
      <c r="I42" s="943">
        <v>69.5</v>
      </c>
      <c r="J42" s="958">
        <v>11.7</v>
      </c>
      <c r="K42" s="943">
        <v>64</v>
      </c>
      <c r="L42" s="958">
        <v>12.260536398467432</v>
      </c>
      <c r="M42" s="943">
        <v>85.5</v>
      </c>
      <c r="N42" s="958">
        <v>15.936626281453867</v>
      </c>
      <c r="O42" s="990"/>
      <c r="P42" s="991"/>
    </row>
    <row r="43" spans="1:16" ht="16.5" x14ac:dyDescent="0.3">
      <c r="A43" s="405"/>
      <c r="B43" s="405"/>
      <c r="C43" s="405"/>
      <c r="D43" s="405"/>
      <c r="E43" s="405"/>
      <c r="F43" s="405"/>
      <c r="G43" s="406"/>
      <c r="H43" s="406"/>
      <c r="I43" s="405"/>
      <c r="J43" s="405"/>
    </row>
    <row r="44" spans="1:16" s="113" customFormat="1" ht="13.5" x14ac:dyDescent="0.3"/>
    <row r="45" spans="1:16" s="572" customFormat="1" x14ac:dyDescent="0.35">
      <c r="A45" s="678" t="s">
        <v>88</v>
      </c>
      <c r="B45" s="572" t="s">
        <v>93</v>
      </c>
    </row>
    <row r="46" spans="1:16" s="572" customFormat="1" x14ac:dyDescent="0.35">
      <c r="A46" s="665"/>
      <c r="B46" s="572" t="s">
        <v>101</v>
      </c>
    </row>
    <row r="47" spans="1:16" s="572" customFormat="1" x14ac:dyDescent="0.35">
      <c r="A47" s="665"/>
      <c r="B47" s="679" t="s">
        <v>100</v>
      </c>
    </row>
    <row r="48" spans="1:16" s="572" customFormat="1" x14ac:dyDescent="0.35">
      <c r="A48" s="665"/>
      <c r="B48" s="679" t="s">
        <v>98</v>
      </c>
    </row>
    <row r="49" spans="1:2" s="572" customFormat="1" x14ac:dyDescent="0.35">
      <c r="A49" s="665"/>
      <c r="B49" s="572" t="s">
        <v>1139</v>
      </c>
    </row>
    <row r="50" spans="1:2" s="572" customFormat="1" x14ac:dyDescent="0.35">
      <c r="A50" s="665"/>
      <c r="B50" s="572" t="s">
        <v>1138</v>
      </c>
    </row>
    <row r="51" spans="1:2" s="572" customFormat="1" x14ac:dyDescent="0.35">
      <c r="A51" s="665"/>
    </row>
    <row r="52" spans="1:2" s="572" customFormat="1" x14ac:dyDescent="0.35">
      <c r="A52" s="678" t="s">
        <v>44</v>
      </c>
      <c r="B52" s="572" t="s">
        <v>1142</v>
      </c>
    </row>
  </sheetData>
  <mergeCells count="14">
    <mergeCell ref="O3:P3"/>
    <mergeCell ref="O24:P24"/>
    <mergeCell ref="M3:N3"/>
    <mergeCell ref="M24:N24"/>
    <mergeCell ref="K3:L3"/>
    <mergeCell ref="K24:L24"/>
    <mergeCell ref="I3:J3"/>
    <mergeCell ref="I24:J24"/>
    <mergeCell ref="C24:D24"/>
    <mergeCell ref="E24:F24"/>
    <mergeCell ref="G24:H24"/>
    <mergeCell ref="C3:D3"/>
    <mergeCell ref="E3:F3"/>
    <mergeCell ref="G3:H3"/>
  </mergeCells>
  <hyperlinks>
    <hyperlink ref="A2" location="'CHAPTER 1'!A1" display="Back to Table of Contents"/>
  </hyperlinks>
  <pageMargins left="0.7" right="0.7" top="0.75" bottom="0.75" header="0.3" footer="0.3"/>
  <pageSetup paperSize="9" scale="57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theme="3" tint="0.59999389629810485"/>
    <pageSetUpPr fitToPage="1"/>
  </sheetPr>
  <dimension ref="A1:P79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40625" defaultRowHeight="16.5" x14ac:dyDescent="0.3"/>
  <cols>
    <col min="1" max="1" width="22.85546875" style="348" customWidth="1"/>
    <col min="2" max="7" width="12" style="348" customWidth="1"/>
    <col min="8" max="8" width="11.7109375" style="348" customWidth="1"/>
    <col min="9" max="9" width="11.42578125" style="348" customWidth="1"/>
    <col min="10" max="11" width="9.140625" style="348"/>
    <col min="12" max="12" width="13.42578125" style="993" customWidth="1"/>
    <col min="13" max="16384" width="9.140625" style="348"/>
  </cols>
  <sheetData>
    <row r="1" spans="1:16" s="38" customFormat="1" ht="18" x14ac:dyDescent="0.35">
      <c r="A1" s="36" t="s">
        <v>1059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992"/>
    </row>
    <row r="2" spans="1:16" ht="15" customHeight="1" x14ac:dyDescent="0.3">
      <c r="A2" s="595" t="s">
        <v>1072</v>
      </c>
    </row>
    <row r="3" spans="1:16" ht="15" customHeight="1" x14ac:dyDescent="0.3">
      <c r="A3" s="349"/>
      <c r="B3" s="350"/>
      <c r="C3" s="350"/>
      <c r="D3" s="351"/>
      <c r="E3" s="351"/>
      <c r="F3" s="350"/>
      <c r="G3" s="351"/>
      <c r="H3" s="352"/>
      <c r="I3" s="352"/>
      <c r="J3" s="352"/>
    </row>
    <row r="4" spans="1:16" x14ac:dyDescent="0.3">
      <c r="A4" s="353" t="s">
        <v>66</v>
      </c>
      <c r="B4" s="354" t="s">
        <v>81</v>
      </c>
      <c r="C4" s="354" t="s">
        <v>82</v>
      </c>
      <c r="D4" s="355" t="s">
        <v>83</v>
      </c>
      <c r="E4" s="355" t="s">
        <v>71</v>
      </c>
      <c r="F4" s="354" t="s">
        <v>72</v>
      </c>
      <c r="G4" s="355" t="s">
        <v>73</v>
      </c>
      <c r="H4" s="356" t="s">
        <v>77</v>
      </c>
      <c r="I4" s="356" t="s">
        <v>114</v>
      </c>
      <c r="J4" s="356" t="s">
        <v>121</v>
      </c>
      <c r="K4" s="356" t="s">
        <v>938</v>
      </c>
      <c r="L4" s="994" t="s">
        <v>965</v>
      </c>
    </row>
    <row r="5" spans="1:16" ht="11.25" customHeight="1" x14ac:dyDescent="0.3">
      <c r="A5" s="357"/>
      <c r="B5" s="358"/>
      <c r="C5" s="358"/>
      <c r="D5" s="359"/>
      <c r="E5" s="359"/>
      <c r="F5" s="359"/>
      <c r="G5" s="359"/>
      <c r="H5" s="352"/>
      <c r="I5" s="360"/>
      <c r="J5" s="352"/>
      <c r="K5" s="352"/>
      <c r="L5" s="995"/>
      <c r="P5" s="361"/>
    </row>
    <row r="6" spans="1:16" x14ac:dyDescent="0.3">
      <c r="A6" s="362" t="s">
        <v>75</v>
      </c>
      <c r="B6" s="358"/>
      <c r="C6" s="358"/>
      <c r="D6" s="359"/>
      <c r="E6" s="359"/>
      <c r="F6" s="359"/>
      <c r="G6" s="359"/>
      <c r="H6" s="352"/>
      <c r="I6" s="360"/>
      <c r="J6" s="352"/>
      <c r="K6" s="352"/>
      <c r="L6" s="995"/>
      <c r="P6" s="361"/>
    </row>
    <row r="7" spans="1:16" x14ac:dyDescent="0.3">
      <c r="A7" s="363" t="s">
        <v>74</v>
      </c>
      <c r="B7" s="364">
        <v>520</v>
      </c>
      <c r="C7" s="364">
        <v>600</v>
      </c>
      <c r="D7" s="364">
        <v>380</v>
      </c>
      <c r="E7" s="365">
        <v>640</v>
      </c>
      <c r="F7" s="365">
        <v>280</v>
      </c>
      <c r="G7" s="365">
        <v>490</v>
      </c>
      <c r="H7" s="594">
        <v>180</v>
      </c>
      <c r="I7" s="593">
        <v>400</v>
      </c>
      <c r="J7" s="593">
        <v>510</v>
      </c>
      <c r="K7" s="593">
        <v>410</v>
      </c>
      <c r="L7" s="996">
        <v>900</v>
      </c>
      <c r="P7" s="368"/>
    </row>
    <row r="8" spans="1:16" x14ac:dyDescent="0.3">
      <c r="A8" s="363" t="s">
        <v>84</v>
      </c>
      <c r="B8" s="369">
        <v>11.9</v>
      </c>
      <c r="C8" s="369">
        <v>14.5</v>
      </c>
      <c r="D8" s="369">
        <v>9.1</v>
      </c>
      <c r="E8" s="370">
        <v>16.600000000000001</v>
      </c>
      <c r="F8" s="370">
        <v>7.7</v>
      </c>
      <c r="G8" s="370">
        <v>13.6</v>
      </c>
      <c r="H8" s="366">
        <v>4.9000000000000004</v>
      </c>
      <c r="I8" s="367">
        <v>11.6</v>
      </c>
      <c r="J8" s="367">
        <v>14.1</v>
      </c>
      <c r="K8" s="367">
        <v>11.2</v>
      </c>
      <c r="L8" s="997">
        <v>26.6</v>
      </c>
      <c r="P8" s="368"/>
    </row>
    <row r="9" spans="1:16" x14ac:dyDescent="0.3">
      <c r="A9" s="371"/>
      <c r="B9" s="372"/>
      <c r="C9" s="372"/>
      <c r="D9" s="372"/>
      <c r="E9" s="373"/>
      <c r="F9" s="373"/>
      <c r="G9" s="373"/>
      <c r="H9" s="374"/>
      <c r="I9" s="375"/>
      <c r="J9" s="375"/>
      <c r="K9" s="375"/>
      <c r="L9" s="998"/>
      <c r="M9" s="376"/>
      <c r="N9" s="376"/>
      <c r="O9" s="376"/>
      <c r="P9" s="368"/>
    </row>
    <row r="10" spans="1:16" x14ac:dyDescent="0.3">
      <c r="A10" s="362" t="s">
        <v>76</v>
      </c>
      <c r="B10" s="372"/>
      <c r="C10" s="372"/>
      <c r="D10" s="372"/>
      <c r="E10" s="373"/>
      <c r="F10" s="373"/>
      <c r="G10" s="373"/>
      <c r="H10" s="374"/>
      <c r="I10" s="375"/>
      <c r="J10" s="375"/>
      <c r="K10" s="375"/>
      <c r="L10" s="998"/>
      <c r="M10" s="376"/>
      <c r="N10" s="376"/>
      <c r="O10" s="376"/>
      <c r="P10" s="368"/>
    </row>
    <row r="11" spans="1:16" x14ac:dyDescent="0.3">
      <c r="A11" s="363" t="s">
        <v>74</v>
      </c>
      <c r="B11" s="364">
        <v>670</v>
      </c>
      <c r="C11" s="364">
        <v>930</v>
      </c>
      <c r="D11" s="364">
        <v>780</v>
      </c>
      <c r="E11" s="365">
        <v>500</v>
      </c>
      <c r="F11" s="365">
        <v>600</v>
      </c>
      <c r="G11" s="365">
        <v>580</v>
      </c>
      <c r="H11" s="594">
        <v>230</v>
      </c>
      <c r="I11" s="593">
        <v>800</v>
      </c>
      <c r="J11" s="593">
        <v>640</v>
      </c>
      <c r="K11" s="593">
        <v>570</v>
      </c>
      <c r="L11" s="996">
        <v>1100</v>
      </c>
      <c r="M11" s="376"/>
      <c r="N11" s="376"/>
      <c r="O11" s="376"/>
      <c r="P11" s="368"/>
    </row>
    <row r="12" spans="1:16" x14ac:dyDescent="0.3">
      <c r="A12" s="363" t="s">
        <v>84</v>
      </c>
      <c r="B12" s="369">
        <v>13.6</v>
      </c>
      <c r="C12" s="369">
        <v>19.8</v>
      </c>
      <c r="D12" s="369">
        <v>16.899999999999999</v>
      </c>
      <c r="E12" s="370">
        <v>11.1</v>
      </c>
      <c r="F12" s="370">
        <v>14.4</v>
      </c>
      <c r="G12" s="370">
        <v>13.5</v>
      </c>
      <c r="H12" s="366">
        <v>5.3</v>
      </c>
      <c r="I12" s="366">
        <v>19</v>
      </c>
      <c r="J12" s="366">
        <v>14.9</v>
      </c>
      <c r="K12" s="366">
        <v>13.1</v>
      </c>
      <c r="L12" s="999">
        <v>25.3</v>
      </c>
      <c r="M12" s="361"/>
      <c r="N12" s="361"/>
      <c r="O12" s="361"/>
    </row>
    <row r="13" spans="1:16" ht="10.5" customHeight="1" x14ac:dyDescent="0.3">
      <c r="A13" s="371"/>
      <c r="B13" s="372"/>
      <c r="C13" s="372"/>
      <c r="D13" s="372"/>
      <c r="E13" s="373"/>
      <c r="F13" s="373"/>
      <c r="G13" s="373"/>
      <c r="H13" s="374"/>
      <c r="I13" s="377"/>
      <c r="J13" s="377"/>
      <c r="K13" s="377"/>
      <c r="L13" s="1000"/>
      <c r="M13" s="361"/>
      <c r="N13" s="361"/>
      <c r="O13" s="361"/>
    </row>
    <row r="14" spans="1:16" x14ac:dyDescent="0.3">
      <c r="A14" s="362" t="s">
        <v>14</v>
      </c>
      <c r="B14" s="377"/>
      <c r="C14" s="377"/>
      <c r="D14" s="377"/>
      <c r="E14" s="377"/>
      <c r="F14" s="377"/>
      <c r="G14" s="377"/>
      <c r="H14" s="374"/>
      <c r="I14" s="377"/>
      <c r="J14" s="377"/>
      <c r="K14" s="377"/>
      <c r="L14" s="1000"/>
      <c r="M14" s="361"/>
      <c r="N14" s="361"/>
      <c r="O14" s="361"/>
    </row>
    <row r="15" spans="1:16" x14ac:dyDescent="0.3">
      <c r="A15" s="363" t="s">
        <v>74</v>
      </c>
      <c r="B15" s="364">
        <v>1400</v>
      </c>
      <c r="C15" s="364">
        <v>2380</v>
      </c>
      <c r="D15" s="364">
        <v>1610</v>
      </c>
      <c r="E15" s="365">
        <v>1280</v>
      </c>
      <c r="F15" s="365">
        <v>1030</v>
      </c>
      <c r="G15" s="365">
        <v>1320</v>
      </c>
      <c r="H15" s="594">
        <v>680</v>
      </c>
      <c r="I15" s="593">
        <v>1400</v>
      </c>
      <c r="J15" s="593">
        <v>790</v>
      </c>
      <c r="K15" s="593">
        <v>1250</v>
      </c>
      <c r="L15" s="996">
        <v>1900</v>
      </c>
    </row>
    <row r="16" spans="1:16" x14ac:dyDescent="0.3">
      <c r="A16" s="363" t="s">
        <v>84</v>
      </c>
      <c r="B16" s="369">
        <v>15.1</v>
      </c>
      <c r="C16" s="369">
        <v>27.7</v>
      </c>
      <c r="D16" s="369">
        <v>19.600000000000001</v>
      </c>
      <c r="E16" s="370">
        <v>16.5</v>
      </c>
      <c r="F16" s="370">
        <v>14</v>
      </c>
      <c r="G16" s="370">
        <v>17.7</v>
      </c>
      <c r="H16" s="366">
        <v>9.4</v>
      </c>
      <c r="I16" s="366">
        <v>19.8</v>
      </c>
      <c r="J16" s="366">
        <v>11</v>
      </c>
      <c r="K16" s="366">
        <v>18.5</v>
      </c>
      <c r="L16" s="999">
        <v>28.4</v>
      </c>
    </row>
    <row r="17" spans="1:15" ht="6.75" customHeight="1" x14ac:dyDescent="0.3">
      <c r="A17" s="360"/>
      <c r="B17" s="377"/>
      <c r="C17" s="377"/>
      <c r="D17" s="377"/>
      <c r="E17" s="377"/>
      <c r="F17" s="377"/>
      <c r="G17" s="377"/>
      <c r="H17" s="374"/>
      <c r="I17" s="374"/>
      <c r="J17" s="374"/>
      <c r="K17" s="374"/>
      <c r="L17" s="1000"/>
      <c r="N17" s="378"/>
      <c r="O17" s="378"/>
    </row>
    <row r="18" spans="1:15" x14ac:dyDescent="0.3">
      <c r="A18" s="362" t="s">
        <v>2</v>
      </c>
      <c r="B18" s="377"/>
      <c r="C18" s="377"/>
      <c r="D18" s="377"/>
      <c r="E18" s="377"/>
      <c r="F18" s="377"/>
      <c r="G18" s="377"/>
      <c r="H18" s="374"/>
      <c r="I18" s="374"/>
      <c r="J18" s="374"/>
      <c r="K18" s="374"/>
      <c r="L18" s="1000"/>
    </row>
    <row r="19" spans="1:15" x14ac:dyDescent="0.3">
      <c r="A19" s="363" t="s">
        <v>74</v>
      </c>
      <c r="B19" s="364">
        <v>1450</v>
      </c>
      <c r="C19" s="364">
        <v>1890</v>
      </c>
      <c r="D19" s="364">
        <v>1610</v>
      </c>
      <c r="E19" s="365">
        <v>1040</v>
      </c>
      <c r="F19" s="365">
        <v>1390</v>
      </c>
      <c r="G19" s="365">
        <v>1490</v>
      </c>
      <c r="H19" s="594">
        <v>1030</v>
      </c>
      <c r="I19" s="593">
        <v>1800</v>
      </c>
      <c r="J19" s="593">
        <v>1100</v>
      </c>
      <c r="K19" s="593">
        <v>1550</v>
      </c>
      <c r="L19" s="996">
        <v>2200</v>
      </c>
    </row>
    <row r="20" spans="1:15" x14ac:dyDescent="0.3">
      <c r="A20" s="363" t="s">
        <v>84</v>
      </c>
      <c r="B20" s="369">
        <v>20.6</v>
      </c>
      <c r="C20" s="369">
        <v>26.6</v>
      </c>
      <c r="D20" s="369">
        <v>22.5</v>
      </c>
      <c r="E20" s="370">
        <v>14.7</v>
      </c>
      <c r="F20" s="370">
        <v>20.6</v>
      </c>
      <c r="G20" s="370">
        <v>21</v>
      </c>
      <c r="H20" s="366">
        <v>15.1</v>
      </c>
      <c r="I20" s="366">
        <v>25.9</v>
      </c>
      <c r="J20" s="366">
        <v>15.7</v>
      </c>
      <c r="K20" s="366">
        <v>22.2</v>
      </c>
      <c r="L20" s="999">
        <v>31.3</v>
      </c>
    </row>
    <row r="21" spans="1:15" ht="6" customHeight="1" x14ac:dyDescent="0.3">
      <c r="A21" s="379"/>
      <c r="B21" s="377"/>
      <c r="C21" s="377"/>
      <c r="D21" s="377"/>
      <c r="E21" s="377"/>
      <c r="F21" s="377"/>
      <c r="G21" s="377"/>
      <c r="H21" s="374"/>
      <c r="I21" s="374"/>
      <c r="J21" s="374"/>
      <c r="K21" s="374"/>
      <c r="L21" s="1000"/>
    </row>
    <row r="22" spans="1:15" x14ac:dyDescent="0.3">
      <c r="A22" s="380" t="s">
        <v>124</v>
      </c>
      <c r="B22" s="359"/>
      <c r="C22" s="359"/>
      <c r="D22" s="359"/>
      <c r="E22" s="359"/>
      <c r="F22" s="359"/>
      <c r="G22" s="359"/>
      <c r="H22" s="381"/>
      <c r="I22" s="381"/>
      <c r="J22" s="381"/>
      <c r="K22" s="381"/>
      <c r="L22" s="1001"/>
    </row>
    <row r="23" spans="1:15" x14ac:dyDescent="0.3">
      <c r="A23" s="382" t="s">
        <v>74</v>
      </c>
      <c r="B23" s="383">
        <v>4040</v>
      </c>
      <c r="C23" s="383">
        <v>5790</v>
      </c>
      <c r="D23" s="383">
        <v>4370</v>
      </c>
      <c r="E23" s="383">
        <v>3460</v>
      </c>
      <c r="F23" s="383">
        <v>3310</v>
      </c>
      <c r="G23" s="383">
        <v>3870</v>
      </c>
      <c r="H23" s="383">
        <v>2100</v>
      </c>
      <c r="I23" s="383">
        <v>4500</v>
      </c>
      <c r="J23" s="383">
        <v>3040</v>
      </c>
      <c r="K23" s="383">
        <v>3780</v>
      </c>
      <c r="L23" s="1002">
        <v>6100</v>
      </c>
    </row>
    <row r="24" spans="1:15" x14ac:dyDescent="0.3">
      <c r="A24" s="382" t="s">
        <v>84</v>
      </c>
      <c r="B24" s="385">
        <v>15.8</v>
      </c>
      <c r="C24" s="385">
        <v>23.7</v>
      </c>
      <c r="D24" s="385">
        <v>18.100000000000001</v>
      </c>
      <c r="E24" s="386">
        <v>14.9</v>
      </c>
      <c r="F24" s="386">
        <v>15.1</v>
      </c>
      <c r="G24" s="386">
        <v>17.3</v>
      </c>
      <c r="H24" s="384">
        <v>9.6</v>
      </c>
      <c r="I24" s="384">
        <v>20.3</v>
      </c>
      <c r="J24" s="384">
        <v>13.8</v>
      </c>
      <c r="K24" s="384">
        <v>17.399999999999999</v>
      </c>
      <c r="L24" s="1003">
        <v>28.4</v>
      </c>
    </row>
    <row r="25" spans="1:15" x14ac:dyDescent="0.3">
      <c r="A25" s="379"/>
      <c r="B25" s="377"/>
      <c r="C25" s="377"/>
      <c r="D25" s="377"/>
      <c r="E25" s="377"/>
      <c r="F25" s="377"/>
      <c r="G25" s="377"/>
      <c r="H25" s="352"/>
      <c r="I25" s="352"/>
      <c r="J25" s="352"/>
      <c r="K25" s="352"/>
      <c r="L25" s="995"/>
    </row>
    <row r="26" spans="1:15" x14ac:dyDescent="0.3">
      <c r="A26" s="387" t="s">
        <v>65</v>
      </c>
      <c r="B26" s="354" t="s">
        <v>81</v>
      </c>
      <c r="C26" s="354" t="s">
        <v>82</v>
      </c>
      <c r="D26" s="355" t="s">
        <v>83</v>
      </c>
      <c r="E26" s="355" t="s">
        <v>71</v>
      </c>
      <c r="F26" s="354" t="s">
        <v>72</v>
      </c>
      <c r="G26" s="355" t="s">
        <v>73</v>
      </c>
      <c r="H26" s="356" t="s">
        <v>77</v>
      </c>
      <c r="I26" s="356" t="s">
        <v>114</v>
      </c>
      <c r="J26" s="356" t="s">
        <v>121</v>
      </c>
      <c r="K26" s="356" t="s">
        <v>938</v>
      </c>
      <c r="L26" s="994" t="s">
        <v>965</v>
      </c>
    </row>
    <row r="27" spans="1:15" ht="9" customHeight="1" x14ac:dyDescent="0.3">
      <c r="A27" s="352"/>
      <c r="B27" s="352"/>
      <c r="C27" s="352"/>
      <c r="D27" s="352"/>
      <c r="E27" s="352"/>
      <c r="F27" s="352"/>
      <c r="G27" s="352"/>
      <c r="H27" s="352"/>
      <c r="I27" s="360"/>
      <c r="J27" s="352"/>
      <c r="K27" s="352"/>
      <c r="L27" s="995"/>
    </row>
    <row r="28" spans="1:15" x14ac:dyDescent="0.3">
      <c r="A28" s="362" t="s">
        <v>75</v>
      </c>
      <c r="B28" s="358"/>
      <c r="C28" s="358"/>
      <c r="D28" s="359"/>
      <c r="E28" s="359"/>
      <c r="F28" s="359"/>
      <c r="G28" s="359"/>
      <c r="H28" s="352"/>
      <c r="I28" s="360"/>
      <c r="J28" s="352"/>
      <c r="K28" s="352"/>
      <c r="L28" s="995"/>
    </row>
    <row r="29" spans="1:15" x14ac:dyDescent="0.3">
      <c r="A29" s="363" t="s">
        <v>74</v>
      </c>
      <c r="B29" s="364">
        <v>260</v>
      </c>
      <c r="C29" s="364">
        <v>240</v>
      </c>
      <c r="D29" s="364">
        <v>240</v>
      </c>
      <c r="E29" s="365">
        <v>210</v>
      </c>
      <c r="F29" s="365">
        <v>220</v>
      </c>
      <c r="G29" s="365">
        <v>300</v>
      </c>
      <c r="H29" s="594">
        <v>160</v>
      </c>
      <c r="I29" s="593">
        <v>200</v>
      </c>
      <c r="J29" s="593">
        <v>260</v>
      </c>
      <c r="K29" s="593">
        <v>100</v>
      </c>
      <c r="L29" s="996">
        <v>400</v>
      </c>
    </row>
    <row r="30" spans="1:15" x14ac:dyDescent="0.3">
      <c r="A30" s="363" t="s">
        <v>84</v>
      </c>
      <c r="B30" s="369">
        <v>15.3</v>
      </c>
      <c r="C30" s="369">
        <v>14.7</v>
      </c>
      <c r="D30" s="369">
        <v>15.1</v>
      </c>
      <c r="E30" s="370">
        <v>14</v>
      </c>
      <c r="F30" s="370">
        <v>15.6</v>
      </c>
      <c r="G30" s="370">
        <v>20.399999999999999</v>
      </c>
      <c r="H30" s="366">
        <v>11.6</v>
      </c>
      <c r="I30" s="367">
        <v>16.3</v>
      </c>
      <c r="J30" s="367">
        <v>17.399999999999999</v>
      </c>
      <c r="K30" s="367">
        <v>7</v>
      </c>
      <c r="L30" s="997">
        <v>25.5</v>
      </c>
    </row>
    <row r="31" spans="1:15" ht="5.25" customHeight="1" x14ac:dyDescent="0.3">
      <c r="A31" s="371"/>
      <c r="B31" s="372"/>
      <c r="C31" s="372"/>
      <c r="D31" s="372"/>
      <c r="E31" s="373"/>
      <c r="F31" s="373"/>
      <c r="G31" s="373"/>
      <c r="H31" s="374"/>
      <c r="I31" s="375"/>
      <c r="J31" s="375"/>
      <c r="K31" s="375"/>
      <c r="L31" s="998"/>
    </row>
    <row r="32" spans="1:15" x14ac:dyDescent="0.3">
      <c r="A32" s="362" t="s">
        <v>76</v>
      </c>
      <c r="B32" s="372"/>
      <c r="C32" s="372"/>
      <c r="D32" s="372"/>
      <c r="E32" s="373"/>
      <c r="F32" s="373"/>
      <c r="G32" s="373"/>
      <c r="H32" s="374"/>
      <c r="I32" s="375"/>
      <c r="J32" s="375"/>
      <c r="K32" s="375"/>
      <c r="L32" s="998"/>
    </row>
    <row r="33" spans="1:16" x14ac:dyDescent="0.3">
      <c r="A33" s="363" t="s">
        <v>74</v>
      </c>
      <c r="B33" s="364">
        <v>390</v>
      </c>
      <c r="C33" s="364">
        <v>380</v>
      </c>
      <c r="D33" s="364">
        <v>400</v>
      </c>
      <c r="E33" s="365">
        <v>320</v>
      </c>
      <c r="F33" s="365">
        <v>230</v>
      </c>
      <c r="G33" s="365">
        <v>300</v>
      </c>
      <c r="H33" s="594">
        <v>240</v>
      </c>
      <c r="I33" s="593">
        <v>500</v>
      </c>
      <c r="J33" s="593">
        <v>270</v>
      </c>
      <c r="K33" s="593">
        <v>360</v>
      </c>
      <c r="L33" s="996">
        <v>500</v>
      </c>
      <c r="M33" s="376"/>
      <c r="N33" s="376"/>
      <c r="O33" s="376"/>
    </row>
    <row r="34" spans="1:16" x14ac:dyDescent="0.3">
      <c r="A34" s="363" t="s">
        <v>84</v>
      </c>
      <c r="B34" s="369">
        <v>14.3</v>
      </c>
      <c r="C34" s="369">
        <v>14.5</v>
      </c>
      <c r="D34" s="369">
        <v>16.399999999999999</v>
      </c>
      <c r="E34" s="370">
        <v>13.4</v>
      </c>
      <c r="F34" s="370">
        <v>10</v>
      </c>
      <c r="G34" s="370">
        <v>13.5</v>
      </c>
      <c r="H34" s="366">
        <v>11.2</v>
      </c>
      <c r="I34" s="366">
        <v>22.5</v>
      </c>
      <c r="J34" s="366">
        <v>11.8</v>
      </c>
      <c r="K34" s="366">
        <v>16.3</v>
      </c>
      <c r="L34" s="999">
        <v>25.1</v>
      </c>
      <c r="M34" s="376"/>
      <c r="N34" s="376"/>
      <c r="O34" s="376"/>
      <c r="P34" s="368"/>
    </row>
    <row r="35" spans="1:16" ht="8.25" customHeight="1" x14ac:dyDescent="0.3">
      <c r="A35" s="371"/>
      <c r="B35" s="372"/>
      <c r="C35" s="372"/>
      <c r="D35" s="372"/>
      <c r="E35" s="373"/>
      <c r="F35" s="373"/>
      <c r="G35" s="373"/>
      <c r="H35" s="374"/>
      <c r="I35" s="377"/>
      <c r="J35" s="377"/>
      <c r="K35" s="377"/>
      <c r="L35" s="1000"/>
      <c r="M35" s="376"/>
      <c r="N35" s="376"/>
      <c r="O35" s="376"/>
      <c r="P35" s="368"/>
    </row>
    <row r="36" spans="1:16" x14ac:dyDescent="0.3">
      <c r="A36" s="362" t="s">
        <v>14</v>
      </c>
      <c r="B36" s="377"/>
      <c r="C36" s="377"/>
      <c r="D36" s="377"/>
      <c r="E36" s="377"/>
      <c r="F36" s="377"/>
      <c r="G36" s="377"/>
      <c r="H36" s="374"/>
      <c r="I36" s="377"/>
      <c r="J36" s="377"/>
      <c r="K36" s="377"/>
      <c r="L36" s="1000"/>
      <c r="M36" s="361"/>
      <c r="N36" s="361"/>
      <c r="O36" s="361"/>
      <c r="P36" s="368"/>
    </row>
    <row r="37" spans="1:16" x14ac:dyDescent="0.3">
      <c r="A37" s="363" t="s">
        <v>74</v>
      </c>
      <c r="B37" s="364">
        <v>1500</v>
      </c>
      <c r="C37" s="364">
        <v>1960</v>
      </c>
      <c r="D37" s="364">
        <v>1540</v>
      </c>
      <c r="E37" s="365">
        <v>1010</v>
      </c>
      <c r="F37" s="365">
        <v>1060</v>
      </c>
      <c r="G37" s="365">
        <v>1140</v>
      </c>
      <c r="H37" s="594">
        <v>760</v>
      </c>
      <c r="I37" s="593">
        <v>1300</v>
      </c>
      <c r="J37" s="593">
        <v>810</v>
      </c>
      <c r="K37" s="593">
        <v>910</v>
      </c>
      <c r="L37" s="996">
        <v>1600</v>
      </c>
      <c r="P37" s="368"/>
    </row>
    <row r="38" spans="1:16" x14ac:dyDescent="0.3">
      <c r="A38" s="363" t="s">
        <v>84</v>
      </c>
      <c r="B38" s="369">
        <v>17.2</v>
      </c>
      <c r="C38" s="369">
        <v>24.4</v>
      </c>
      <c r="D38" s="369">
        <v>20.399999999999999</v>
      </c>
      <c r="E38" s="370">
        <v>14.2</v>
      </c>
      <c r="F38" s="370">
        <v>16.2</v>
      </c>
      <c r="G38" s="370">
        <v>17.7</v>
      </c>
      <c r="H38" s="366">
        <v>12.7</v>
      </c>
      <c r="I38" s="366">
        <v>22.2</v>
      </c>
      <c r="J38" s="366">
        <v>14.4</v>
      </c>
      <c r="K38" s="366">
        <v>16.5</v>
      </c>
      <c r="L38" s="999">
        <v>29.5</v>
      </c>
      <c r="P38" s="368"/>
    </row>
    <row r="39" spans="1:16" ht="9" customHeight="1" x14ac:dyDescent="0.3">
      <c r="A39" s="360"/>
      <c r="B39" s="377"/>
      <c r="C39" s="377"/>
      <c r="D39" s="377"/>
      <c r="E39" s="377"/>
      <c r="F39" s="377"/>
      <c r="G39" s="377"/>
      <c r="H39" s="374"/>
      <c r="I39" s="374"/>
      <c r="J39" s="374"/>
      <c r="K39" s="374"/>
      <c r="L39" s="1000"/>
      <c r="P39" s="368"/>
    </row>
    <row r="40" spans="1:16" x14ac:dyDescent="0.3">
      <c r="A40" s="362" t="s">
        <v>2</v>
      </c>
      <c r="B40" s="377"/>
      <c r="C40" s="377"/>
      <c r="D40" s="377"/>
      <c r="E40" s="377"/>
      <c r="F40" s="377"/>
      <c r="G40" s="377"/>
      <c r="H40" s="374"/>
      <c r="I40" s="374"/>
      <c r="J40" s="374"/>
      <c r="K40" s="374"/>
      <c r="L40" s="1000"/>
    </row>
    <row r="41" spans="1:16" x14ac:dyDescent="0.3">
      <c r="A41" s="363" t="s">
        <v>74</v>
      </c>
      <c r="B41" s="364">
        <v>2560</v>
      </c>
      <c r="C41" s="364">
        <v>4110</v>
      </c>
      <c r="D41" s="364">
        <v>3070</v>
      </c>
      <c r="E41" s="365">
        <v>1850</v>
      </c>
      <c r="F41" s="365">
        <v>2360</v>
      </c>
      <c r="G41" s="365">
        <v>2660</v>
      </c>
      <c r="H41" s="594">
        <v>1420</v>
      </c>
      <c r="I41" s="593">
        <v>3300</v>
      </c>
      <c r="J41" s="593">
        <v>1420</v>
      </c>
      <c r="K41" s="593">
        <v>2400</v>
      </c>
      <c r="L41" s="996">
        <v>2900</v>
      </c>
    </row>
    <row r="42" spans="1:16" x14ac:dyDescent="0.3">
      <c r="A42" s="363" t="s">
        <v>84</v>
      </c>
      <c r="B42" s="369">
        <v>17.899999999999999</v>
      </c>
      <c r="C42" s="369">
        <v>29.8</v>
      </c>
      <c r="D42" s="369">
        <v>22.5</v>
      </c>
      <c r="E42" s="370">
        <v>14.4</v>
      </c>
      <c r="F42" s="370">
        <v>19.5</v>
      </c>
      <c r="G42" s="370">
        <v>21.4</v>
      </c>
      <c r="H42" s="366">
        <v>12.2</v>
      </c>
      <c r="I42" s="366">
        <v>28.4</v>
      </c>
      <c r="J42" s="366">
        <v>12.3</v>
      </c>
      <c r="K42" s="366">
        <v>21.9</v>
      </c>
      <c r="L42" s="999">
        <v>27.3</v>
      </c>
    </row>
    <row r="43" spans="1:16" ht="5.25" customHeight="1" x14ac:dyDescent="0.3">
      <c r="A43" s="360"/>
      <c r="B43" s="377"/>
      <c r="C43" s="377"/>
      <c r="D43" s="377"/>
      <c r="E43" s="377"/>
      <c r="F43" s="377"/>
      <c r="G43" s="377"/>
      <c r="H43" s="374"/>
      <c r="I43" s="374"/>
      <c r="J43" s="374"/>
      <c r="K43" s="374"/>
      <c r="L43" s="1000"/>
    </row>
    <row r="44" spans="1:16" x14ac:dyDescent="0.3">
      <c r="A44" s="380" t="s">
        <v>125</v>
      </c>
      <c r="B44" s="359"/>
      <c r="C44" s="359"/>
      <c r="D44" s="359"/>
      <c r="E44" s="359"/>
      <c r="F44" s="359"/>
      <c r="G44" s="359"/>
      <c r="H44" s="381"/>
      <c r="I44" s="381"/>
      <c r="J44" s="381"/>
      <c r="K44" s="381"/>
      <c r="L44" s="1001"/>
    </row>
    <row r="45" spans="1:16" x14ac:dyDescent="0.3">
      <c r="A45" s="382" t="s">
        <v>74</v>
      </c>
      <c r="B45" s="383">
        <v>4700</v>
      </c>
      <c r="C45" s="383">
        <v>6680</v>
      </c>
      <c r="D45" s="383">
        <v>5240</v>
      </c>
      <c r="E45" s="383">
        <v>3390</v>
      </c>
      <c r="F45" s="383">
        <v>3860</v>
      </c>
      <c r="G45" s="383">
        <v>4390</v>
      </c>
      <c r="H45" s="383">
        <v>2580</v>
      </c>
      <c r="I45" s="383">
        <v>5400</v>
      </c>
      <c r="J45" s="383">
        <v>2750</v>
      </c>
      <c r="K45" s="383">
        <v>3770</v>
      </c>
      <c r="L45" s="1002">
        <v>5400</v>
      </c>
    </row>
    <row r="46" spans="1:16" x14ac:dyDescent="0.3">
      <c r="A46" s="382" t="s">
        <v>84</v>
      </c>
      <c r="B46" s="385">
        <v>17.100000000000001</v>
      </c>
      <c r="C46" s="385">
        <v>25.7</v>
      </c>
      <c r="D46" s="385">
        <v>20.8</v>
      </c>
      <c r="E46" s="386">
        <v>14.2</v>
      </c>
      <c r="F46" s="386">
        <v>17.3</v>
      </c>
      <c r="G46" s="386">
        <v>19.5</v>
      </c>
      <c r="H46" s="384">
        <v>12.2</v>
      </c>
      <c r="I46" s="384">
        <v>25.3</v>
      </c>
      <c r="J46" s="384">
        <v>13.2</v>
      </c>
      <c r="K46" s="384">
        <v>18.7</v>
      </c>
      <c r="L46" s="1003">
        <v>27.5</v>
      </c>
    </row>
    <row r="47" spans="1:16" x14ac:dyDescent="0.3">
      <c r="A47" s="379"/>
      <c r="B47" s="377"/>
      <c r="C47" s="377"/>
      <c r="D47" s="377"/>
      <c r="E47" s="377"/>
      <c r="F47" s="377"/>
      <c r="G47" s="377"/>
      <c r="H47" s="352"/>
      <c r="I47" s="352"/>
      <c r="J47" s="352"/>
      <c r="K47" s="352"/>
      <c r="L47" s="995"/>
    </row>
    <row r="48" spans="1:16" x14ac:dyDescent="0.3">
      <c r="A48" s="388" t="s">
        <v>123</v>
      </c>
      <c r="B48" s="354" t="s">
        <v>81</v>
      </c>
      <c r="C48" s="354" t="s">
        <v>82</v>
      </c>
      <c r="D48" s="355" t="s">
        <v>83</v>
      </c>
      <c r="E48" s="355" t="s">
        <v>71</v>
      </c>
      <c r="F48" s="354" t="s">
        <v>72</v>
      </c>
      <c r="G48" s="355" t="s">
        <v>73</v>
      </c>
      <c r="H48" s="356" t="s">
        <v>77</v>
      </c>
      <c r="I48" s="356" t="s">
        <v>114</v>
      </c>
      <c r="J48" s="356" t="s">
        <v>121</v>
      </c>
      <c r="K48" s="356" t="s">
        <v>938</v>
      </c>
      <c r="L48" s="994" t="s">
        <v>965</v>
      </c>
    </row>
    <row r="49" spans="1:16" x14ac:dyDescent="0.3">
      <c r="A49" s="357"/>
      <c r="B49" s="352"/>
      <c r="C49" s="352"/>
      <c r="D49" s="352"/>
      <c r="E49" s="352"/>
      <c r="F49" s="352"/>
      <c r="G49" s="352"/>
      <c r="H49" s="352"/>
      <c r="I49" s="352"/>
      <c r="J49" s="352"/>
      <c r="K49" s="352"/>
      <c r="L49" s="995"/>
      <c r="P49" s="361"/>
    </row>
    <row r="50" spans="1:16" x14ac:dyDescent="0.3">
      <c r="A50" s="362" t="s">
        <v>75</v>
      </c>
      <c r="B50" s="358"/>
      <c r="C50" s="358"/>
      <c r="D50" s="359"/>
      <c r="E50" s="359"/>
      <c r="F50" s="359"/>
      <c r="G50" s="359"/>
      <c r="H50" s="352"/>
      <c r="I50" s="352"/>
      <c r="J50" s="352"/>
      <c r="K50" s="352"/>
      <c r="L50" s="995"/>
      <c r="P50" s="361"/>
    </row>
    <row r="51" spans="1:16" x14ac:dyDescent="0.3">
      <c r="A51" s="363" t="s">
        <v>74</v>
      </c>
      <c r="B51" s="389">
        <v>770</v>
      </c>
      <c r="C51" s="389">
        <v>840</v>
      </c>
      <c r="D51" s="389">
        <v>620</v>
      </c>
      <c r="E51" s="390">
        <v>850</v>
      </c>
      <c r="F51" s="390">
        <v>500</v>
      </c>
      <c r="G51" s="390">
        <v>780</v>
      </c>
      <c r="H51" s="594">
        <v>340</v>
      </c>
      <c r="I51" s="593">
        <v>600</v>
      </c>
      <c r="J51" s="593">
        <v>770</v>
      </c>
      <c r="K51" s="593">
        <v>510</v>
      </c>
      <c r="L51" s="996">
        <v>1300</v>
      </c>
      <c r="P51" s="368"/>
    </row>
    <row r="52" spans="1:16" x14ac:dyDescent="0.3">
      <c r="A52" s="363" t="s">
        <v>84</v>
      </c>
      <c r="B52" s="391">
        <v>12.8</v>
      </c>
      <c r="C52" s="391">
        <v>14.6</v>
      </c>
      <c r="D52" s="391">
        <v>10.8</v>
      </c>
      <c r="E52" s="370">
        <v>15.9</v>
      </c>
      <c r="F52" s="370">
        <v>9.9</v>
      </c>
      <c r="G52" s="370">
        <v>15.6</v>
      </c>
      <c r="H52" s="366">
        <v>6.8</v>
      </c>
      <c r="I52" s="367">
        <v>13</v>
      </c>
      <c r="J52" s="367">
        <v>15.1</v>
      </c>
      <c r="K52" s="367">
        <v>10</v>
      </c>
      <c r="L52" s="997">
        <v>26.3</v>
      </c>
      <c r="P52" s="368"/>
    </row>
    <row r="53" spans="1:16" x14ac:dyDescent="0.3">
      <c r="A53" s="371"/>
      <c r="B53" s="372"/>
      <c r="C53" s="372"/>
      <c r="D53" s="372"/>
      <c r="E53" s="373"/>
      <c r="F53" s="373"/>
      <c r="G53" s="373"/>
      <c r="H53" s="374"/>
      <c r="I53" s="375"/>
      <c r="J53" s="375"/>
      <c r="K53" s="375"/>
      <c r="L53" s="998"/>
      <c r="P53" s="368"/>
    </row>
    <row r="54" spans="1:16" x14ac:dyDescent="0.3">
      <c r="A54" s="362" t="s">
        <v>76</v>
      </c>
      <c r="B54" s="372"/>
      <c r="C54" s="372"/>
      <c r="D54" s="372"/>
      <c r="E54" s="373"/>
      <c r="F54" s="373"/>
      <c r="G54" s="373"/>
      <c r="H54" s="374"/>
      <c r="I54" s="375"/>
      <c r="J54" s="375"/>
      <c r="K54" s="375"/>
      <c r="L54" s="998"/>
      <c r="P54" s="368"/>
    </row>
    <row r="55" spans="1:16" x14ac:dyDescent="0.3">
      <c r="A55" s="363" t="s">
        <v>74</v>
      </c>
      <c r="B55" s="389">
        <v>1070</v>
      </c>
      <c r="C55" s="389">
        <v>1300</v>
      </c>
      <c r="D55" s="389">
        <v>1170</v>
      </c>
      <c r="E55" s="390">
        <v>810</v>
      </c>
      <c r="F55" s="390">
        <v>830</v>
      </c>
      <c r="G55" s="390">
        <v>880</v>
      </c>
      <c r="H55" s="594">
        <v>470</v>
      </c>
      <c r="I55" s="593">
        <v>1300</v>
      </c>
      <c r="J55" s="593">
        <v>910</v>
      </c>
      <c r="K55" s="593">
        <v>930</v>
      </c>
      <c r="L55" s="996">
        <v>1600</v>
      </c>
      <c r="P55" s="368"/>
    </row>
    <row r="56" spans="1:16" x14ac:dyDescent="0.3">
      <c r="A56" s="363" t="s">
        <v>84</v>
      </c>
      <c r="B56" s="391">
        <v>13.9</v>
      </c>
      <c r="C56" s="391">
        <v>17.899999999999999</v>
      </c>
      <c r="D56" s="391">
        <v>16.7</v>
      </c>
      <c r="E56" s="370">
        <v>11.9</v>
      </c>
      <c r="F56" s="370">
        <v>12.9</v>
      </c>
      <c r="G56" s="370">
        <v>13.5</v>
      </c>
      <c r="H56" s="366">
        <v>7.3</v>
      </c>
      <c r="I56" s="366">
        <v>20.2</v>
      </c>
      <c r="J56" s="366">
        <v>13.8</v>
      </c>
      <c r="K56" s="366">
        <v>14.2</v>
      </c>
      <c r="L56" s="999">
        <v>25.2</v>
      </c>
      <c r="P56" s="361"/>
    </row>
    <row r="57" spans="1:16" x14ac:dyDescent="0.3">
      <c r="A57" s="371"/>
      <c r="B57" s="372"/>
      <c r="C57" s="372"/>
      <c r="D57" s="372"/>
      <c r="E57" s="373"/>
      <c r="F57" s="373"/>
      <c r="G57" s="373"/>
      <c r="H57" s="374"/>
      <c r="I57" s="377"/>
      <c r="J57" s="377"/>
      <c r="K57" s="377"/>
      <c r="L57" s="1000"/>
      <c r="P57" s="361"/>
    </row>
    <row r="58" spans="1:16" x14ac:dyDescent="0.3">
      <c r="A58" s="362" t="s">
        <v>14</v>
      </c>
      <c r="B58" s="377"/>
      <c r="C58" s="377"/>
      <c r="D58" s="377"/>
      <c r="E58" s="377"/>
      <c r="F58" s="377"/>
      <c r="G58" s="377"/>
      <c r="H58" s="374"/>
      <c r="I58" s="377"/>
      <c r="J58" s="377"/>
      <c r="K58" s="377"/>
      <c r="L58" s="1000"/>
      <c r="P58" s="361"/>
    </row>
    <row r="59" spans="1:16" x14ac:dyDescent="0.3">
      <c r="A59" s="363" t="s">
        <v>74</v>
      </c>
      <c r="B59" s="389">
        <v>2900</v>
      </c>
      <c r="C59" s="389">
        <v>4330</v>
      </c>
      <c r="D59" s="389">
        <v>3150</v>
      </c>
      <c r="E59" s="390">
        <v>2300</v>
      </c>
      <c r="F59" s="390">
        <v>2090</v>
      </c>
      <c r="G59" s="390">
        <v>2450</v>
      </c>
      <c r="H59" s="594">
        <v>1430</v>
      </c>
      <c r="I59" s="593">
        <v>2800</v>
      </c>
      <c r="J59" s="593">
        <v>1600</v>
      </c>
      <c r="K59" s="593">
        <v>2160</v>
      </c>
      <c r="L59" s="996">
        <v>3400</v>
      </c>
      <c r="P59" s="361"/>
    </row>
    <row r="60" spans="1:16" x14ac:dyDescent="0.3">
      <c r="A60" s="363" t="s">
        <v>84</v>
      </c>
      <c r="B60" s="391">
        <v>16.100000000000001</v>
      </c>
      <c r="C60" s="391">
        <v>26.1</v>
      </c>
      <c r="D60" s="391">
        <v>20</v>
      </c>
      <c r="E60" s="370">
        <v>15.4</v>
      </c>
      <c r="F60" s="370">
        <v>15</v>
      </c>
      <c r="G60" s="370">
        <v>17.7</v>
      </c>
      <c r="H60" s="366">
        <v>10.9</v>
      </c>
      <c r="I60" s="366">
        <v>20.9</v>
      </c>
      <c r="J60" s="366">
        <v>12.5</v>
      </c>
      <c r="K60" s="366">
        <v>17.600000000000001</v>
      </c>
      <c r="L60" s="999">
        <v>28.9</v>
      </c>
      <c r="M60" s="361"/>
      <c r="N60" s="361"/>
      <c r="O60" s="361"/>
      <c r="P60" s="361"/>
    </row>
    <row r="61" spans="1:16" x14ac:dyDescent="0.3">
      <c r="A61" s="360"/>
      <c r="B61" s="377"/>
      <c r="C61" s="377"/>
      <c r="D61" s="377"/>
      <c r="E61" s="377"/>
      <c r="F61" s="377"/>
      <c r="G61" s="377"/>
      <c r="H61" s="374"/>
      <c r="I61" s="374"/>
      <c r="J61" s="374"/>
      <c r="K61" s="374"/>
      <c r="L61" s="1000"/>
      <c r="M61" s="361"/>
      <c r="N61" s="361"/>
      <c r="O61" s="361"/>
      <c r="P61" s="361"/>
    </row>
    <row r="62" spans="1:16" x14ac:dyDescent="0.3">
      <c r="A62" s="362" t="s">
        <v>2</v>
      </c>
      <c r="B62" s="377"/>
      <c r="C62" s="377"/>
      <c r="D62" s="377"/>
      <c r="E62" s="377"/>
      <c r="F62" s="377"/>
      <c r="G62" s="377"/>
      <c r="H62" s="374"/>
      <c r="I62" s="374"/>
      <c r="J62" s="374"/>
      <c r="K62" s="374"/>
      <c r="L62" s="1000"/>
    </row>
    <row r="63" spans="1:16" x14ac:dyDescent="0.3">
      <c r="A63" s="363" t="s">
        <v>74</v>
      </c>
      <c r="B63" s="389">
        <v>4010</v>
      </c>
      <c r="C63" s="389">
        <v>6000</v>
      </c>
      <c r="D63" s="389">
        <v>4670</v>
      </c>
      <c r="E63" s="390">
        <v>2890</v>
      </c>
      <c r="F63" s="390">
        <v>3750</v>
      </c>
      <c r="G63" s="390">
        <v>4140</v>
      </c>
      <c r="H63" s="594">
        <v>2450</v>
      </c>
      <c r="I63" s="593">
        <v>5200</v>
      </c>
      <c r="J63" s="593">
        <v>2520</v>
      </c>
      <c r="K63" s="593">
        <v>3950</v>
      </c>
      <c r="L63" s="996">
        <v>5100</v>
      </c>
    </row>
    <row r="64" spans="1:16" x14ac:dyDescent="0.3">
      <c r="A64" s="363" t="s">
        <v>84</v>
      </c>
      <c r="B64" s="391">
        <v>18.8</v>
      </c>
      <c r="C64" s="391">
        <v>28.8</v>
      </c>
      <c r="D64" s="391">
        <v>22.5</v>
      </c>
      <c r="E64" s="370">
        <v>14.5</v>
      </c>
      <c r="F64" s="370">
        <v>19.899999999999999</v>
      </c>
      <c r="G64" s="370">
        <v>21.2</v>
      </c>
      <c r="H64" s="366">
        <v>13.3</v>
      </c>
      <c r="I64" s="366">
        <v>27.4</v>
      </c>
      <c r="J64" s="366">
        <v>13.6</v>
      </c>
      <c r="K64" s="366">
        <v>22</v>
      </c>
      <c r="L64" s="999">
        <v>28.9</v>
      </c>
    </row>
    <row r="65" spans="1:12" x14ac:dyDescent="0.3">
      <c r="A65" s="360"/>
      <c r="B65" s="377"/>
      <c r="C65" s="377"/>
      <c r="D65" s="377"/>
      <c r="E65" s="377"/>
      <c r="F65" s="377"/>
      <c r="G65" s="377"/>
      <c r="H65" s="374"/>
      <c r="I65" s="374"/>
      <c r="J65" s="374"/>
      <c r="K65" s="374"/>
      <c r="L65" s="1000"/>
    </row>
    <row r="66" spans="1:12" x14ac:dyDescent="0.3">
      <c r="A66" s="380" t="s">
        <v>1</v>
      </c>
      <c r="B66" s="359"/>
      <c r="C66" s="359"/>
      <c r="D66" s="359"/>
      <c r="E66" s="359"/>
      <c r="F66" s="359"/>
      <c r="G66" s="359"/>
      <c r="H66" s="381"/>
      <c r="I66" s="381"/>
      <c r="J66" s="381"/>
      <c r="K66" s="381"/>
      <c r="L66" s="1001"/>
    </row>
    <row r="67" spans="1:12" x14ac:dyDescent="0.3">
      <c r="A67" s="382" t="s">
        <v>74</v>
      </c>
      <c r="B67" s="383">
        <v>8740</v>
      </c>
      <c r="C67" s="383">
        <v>12470</v>
      </c>
      <c r="D67" s="383">
        <v>9610</v>
      </c>
      <c r="E67" s="383">
        <v>6850</v>
      </c>
      <c r="F67" s="383">
        <v>7170</v>
      </c>
      <c r="G67" s="383">
        <v>8260</v>
      </c>
      <c r="H67" s="383">
        <v>4680</v>
      </c>
      <c r="I67" s="383">
        <v>9900</v>
      </c>
      <c r="J67" s="383">
        <v>5800</v>
      </c>
      <c r="K67" s="383">
        <v>7550</v>
      </c>
      <c r="L67" s="1002">
        <v>11500</v>
      </c>
    </row>
    <row r="68" spans="1:12" x14ac:dyDescent="0.3">
      <c r="A68" s="382" t="s">
        <v>84</v>
      </c>
      <c r="B68" s="385">
        <v>16.5</v>
      </c>
      <c r="C68" s="385">
        <v>24.7</v>
      </c>
      <c r="D68" s="385">
        <v>19.5</v>
      </c>
      <c r="E68" s="386">
        <v>14.6</v>
      </c>
      <c r="F68" s="386">
        <v>16.2</v>
      </c>
      <c r="G68" s="386">
        <v>18.399999999999999</v>
      </c>
      <c r="H68" s="384">
        <v>10.9</v>
      </c>
      <c r="I68" s="384">
        <v>22.7</v>
      </c>
      <c r="J68" s="384">
        <v>13.5</v>
      </c>
      <c r="K68" s="384">
        <v>18</v>
      </c>
      <c r="L68" s="1004">
        <v>28</v>
      </c>
    </row>
    <row r="69" spans="1:12" x14ac:dyDescent="0.3">
      <c r="A69" s="361"/>
      <c r="B69" s="361"/>
      <c r="C69" s="361"/>
      <c r="D69" s="361"/>
      <c r="E69" s="361"/>
      <c r="F69" s="361"/>
      <c r="G69" s="361"/>
      <c r="J69" s="392"/>
    </row>
    <row r="70" spans="1:12" s="682" customFormat="1" ht="15" x14ac:dyDescent="0.35">
      <c r="A70" s="684" t="s">
        <v>88</v>
      </c>
      <c r="B70" s="572" t="s">
        <v>93</v>
      </c>
      <c r="L70" s="1005"/>
    </row>
    <row r="71" spans="1:12" s="682" customFormat="1" ht="15" x14ac:dyDescent="0.35">
      <c r="A71" s="683"/>
      <c r="B71" s="572" t="s">
        <v>97</v>
      </c>
      <c r="L71" s="1005"/>
    </row>
    <row r="72" spans="1:12" s="682" customFormat="1" ht="15" x14ac:dyDescent="0.35">
      <c r="A72" s="683"/>
      <c r="B72" s="572" t="s">
        <v>1211</v>
      </c>
      <c r="L72" s="1005"/>
    </row>
    <row r="73" spans="1:12" s="682" customFormat="1" ht="15" x14ac:dyDescent="0.35">
      <c r="A73" s="683"/>
      <c r="B73" s="572" t="s">
        <v>1212</v>
      </c>
      <c r="L73" s="1005"/>
    </row>
    <row r="74" spans="1:12" s="682" customFormat="1" ht="15" x14ac:dyDescent="0.35">
      <c r="A74" s="683"/>
      <c r="B74" s="572" t="s">
        <v>1139</v>
      </c>
      <c r="L74" s="1005"/>
    </row>
    <row r="75" spans="1:12" s="682" customFormat="1" ht="15" x14ac:dyDescent="0.35">
      <c r="A75" s="683"/>
      <c r="B75" s="572" t="s">
        <v>1138</v>
      </c>
      <c r="L75" s="1005"/>
    </row>
    <row r="76" spans="1:12" s="682" customFormat="1" ht="15" x14ac:dyDescent="0.35">
      <c r="A76" s="683"/>
      <c r="B76" s="572"/>
      <c r="L76" s="1005"/>
    </row>
    <row r="77" spans="1:12" s="682" customFormat="1" ht="15" x14ac:dyDescent="0.35">
      <c r="A77" s="684" t="s">
        <v>44</v>
      </c>
      <c r="B77" s="572" t="s">
        <v>1060</v>
      </c>
      <c r="L77" s="1005"/>
    </row>
    <row r="78" spans="1:12" s="682" customFormat="1" ht="15" x14ac:dyDescent="0.35">
      <c r="B78" s="572" t="s">
        <v>1213</v>
      </c>
      <c r="L78" s="1005"/>
    </row>
    <row r="79" spans="1:12" ht="17.25" x14ac:dyDescent="0.35">
      <c r="B79" s="664" t="s">
        <v>1214</v>
      </c>
    </row>
  </sheetData>
  <hyperlinks>
    <hyperlink ref="A2" location="'CHAPTER 1'!A1" display="Back to Table of Contents"/>
    <hyperlink ref="B79" r:id="rId1"/>
  </hyperlinks>
  <pageMargins left="0.7" right="0.7" top="0.75" bottom="0.75" header="0.3" footer="0.3"/>
  <pageSetup paperSize="9" scale="59" orientation="portrait"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tabColor theme="6" tint="0.39997558519241921"/>
    <pageSetUpPr fitToPage="1"/>
  </sheetPr>
  <dimension ref="A1:P27"/>
  <sheetViews>
    <sheetView showGridLines="0" zoomScaleNormal="100" workbookViewId="0">
      <pane xSplit="1" ySplit="6" topLeftCell="B13" activePane="bottomRight" state="frozen"/>
      <selection pane="topRight" activeCell="B1" sqref="B1"/>
      <selection pane="bottomLeft" activeCell="A7" sqref="A7"/>
      <selection pane="bottomRight" activeCell="B26" sqref="B26"/>
    </sheetView>
  </sheetViews>
  <sheetFormatPr defaultColWidth="9.140625" defaultRowHeight="16.5" x14ac:dyDescent="0.3"/>
  <cols>
    <col min="1" max="1" width="26.42578125" style="409" customWidth="1"/>
    <col min="2" max="2" width="11.42578125" style="469" customWidth="1"/>
    <col min="3" max="3" width="11.85546875" style="469" bestFit="1" customWidth="1"/>
    <col min="4" max="4" width="9.140625" style="469"/>
    <col min="5" max="5" width="3.5703125" style="469" customWidth="1"/>
    <col min="6" max="6" width="12.42578125" style="469" bestFit="1" customWidth="1"/>
    <col min="7" max="7" width="14.42578125" style="469" bestFit="1" customWidth="1"/>
    <col min="8" max="8" width="12" style="469" bestFit="1" customWidth="1"/>
    <col min="9" max="9" width="3.5703125" style="469" customWidth="1"/>
    <col min="10" max="10" width="11.42578125" style="469" customWidth="1"/>
    <col min="11" max="11" width="12.7109375" style="469" customWidth="1"/>
    <col min="12" max="12" width="11.5703125" style="469" bestFit="1" customWidth="1"/>
    <col min="13" max="16384" width="9.140625" style="409"/>
  </cols>
  <sheetData>
    <row r="1" spans="1:16" s="38" customFormat="1" ht="18" x14ac:dyDescent="0.35">
      <c r="A1" s="36" t="s">
        <v>1215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</row>
    <row r="2" spans="1:16" x14ac:dyDescent="0.3">
      <c r="A2" s="595" t="s">
        <v>1072</v>
      </c>
    </row>
    <row r="3" spans="1:16" x14ac:dyDescent="0.3">
      <c r="A3" s="408"/>
      <c r="B3" s="1080" t="s">
        <v>69</v>
      </c>
      <c r="C3" s="1080"/>
      <c r="D3" s="1080"/>
      <c r="E3" s="1080"/>
      <c r="F3" s="1080"/>
      <c r="G3" s="1080"/>
      <c r="H3" s="1080"/>
      <c r="I3" s="1080"/>
      <c r="J3" s="1080"/>
      <c r="K3" s="1080"/>
      <c r="L3" s="1080"/>
    </row>
    <row r="4" spans="1:16" s="412" customFormat="1" ht="48" customHeight="1" x14ac:dyDescent="0.2">
      <c r="A4" s="410"/>
      <c r="B4" s="1081" t="s">
        <v>986</v>
      </c>
      <c r="C4" s="1081"/>
      <c r="D4" s="1081"/>
      <c r="E4" s="411"/>
      <c r="F4" s="1082" t="s">
        <v>987</v>
      </c>
      <c r="G4" s="1082"/>
      <c r="H4" s="1082"/>
      <c r="I4" s="411"/>
      <c r="J4" s="1081" t="s">
        <v>988</v>
      </c>
      <c r="K4" s="1081"/>
      <c r="L4" s="1081"/>
    </row>
    <row r="5" spans="1:16" ht="15.75" customHeight="1" x14ac:dyDescent="0.3">
      <c r="A5" s="408"/>
      <c r="B5" s="413" t="s">
        <v>66</v>
      </c>
      <c r="C5" s="413" t="s">
        <v>65</v>
      </c>
      <c r="D5" s="414" t="s">
        <v>17</v>
      </c>
      <c r="E5" s="413"/>
      <c r="F5" s="415" t="s">
        <v>66</v>
      </c>
      <c r="G5" s="415" t="s">
        <v>65</v>
      </c>
      <c r="H5" s="416" t="s">
        <v>17</v>
      </c>
      <c r="I5" s="413"/>
      <c r="J5" s="413" t="s">
        <v>66</v>
      </c>
      <c r="K5" s="413" t="s">
        <v>65</v>
      </c>
      <c r="L5" s="414" t="s">
        <v>17</v>
      </c>
    </row>
    <row r="6" spans="1:16" ht="15.75" customHeight="1" x14ac:dyDescent="0.3">
      <c r="A6" s="408"/>
      <c r="B6" s="417"/>
      <c r="C6" s="417"/>
      <c r="D6" s="418"/>
      <c r="E6" s="417"/>
      <c r="F6" s="419"/>
      <c r="G6" s="419"/>
      <c r="H6" s="420"/>
      <c r="I6" s="417"/>
      <c r="J6" s="417"/>
      <c r="K6" s="417"/>
      <c r="L6" s="418"/>
    </row>
    <row r="7" spans="1:16" s="430" customFormat="1" x14ac:dyDescent="0.3">
      <c r="A7" s="421" t="s">
        <v>62</v>
      </c>
      <c r="B7" s="422">
        <v>336.75728882552187</v>
      </c>
      <c r="C7" s="422">
        <v>227.97265270611965</v>
      </c>
      <c r="D7" s="423">
        <v>277.07110764270635</v>
      </c>
      <c r="E7" s="424"/>
      <c r="F7" s="425">
        <v>18992</v>
      </c>
      <c r="G7" s="425">
        <v>18292</v>
      </c>
      <c r="H7" s="426">
        <v>37284</v>
      </c>
      <c r="I7" s="427"/>
      <c r="J7" s="428">
        <v>6330.666666666667</v>
      </c>
      <c r="K7" s="428">
        <v>6097.333333333333</v>
      </c>
      <c r="L7" s="429">
        <v>12428</v>
      </c>
    </row>
    <row r="8" spans="1:16" s="430" customFormat="1" x14ac:dyDescent="0.3">
      <c r="A8" s="421" t="s">
        <v>60</v>
      </c>
      <c r="B8" s="422">
        <v>306.10198958410092</v>
      </c>
      <c r="C8" s="422">
        <v>204.54842483647312</v>
      </c>
      <c r="D8" s="423">
        <v>250.06485587882329</v>
      </c>
      <c r="E8" s="424"/>
      <c r="F8" s="425">
        <v>23516</v>
      </c>
      <c r="G8" s="425">
        <v>22882</v>
      </c>
      <c r="H8" s="426">
        <v>46398</v>
      </c>
      <c r="I8" s="427"/>
      <c r="J8" s="428">
        <v>7838.666666666667</v>
      </c>
      <c r="K8" s="428">
        <v>7627.333333333333</v>
      </c>
      <c r="L8" s="429">
        <v>15466</v>
      </c>
    </row>
    <row r="9" spans="1:16" s="430" customFormat="1" x14ac:dyDescent="0.3">
      <c r="A9" s="421" t="s">
        <v>58</v>
      </c>
      <c r="B9" s="422">
        <v>308.80252407023221</v>
      </c>
      <c r="C9" s="422">
        <v>209.41077861013579</v>
      </c>
      <c r="D9" s="423">
        <v>254.8402933999898</v>
      </c>
      <c r="E9" s="424"/>
      <c r="F9" s="425">
        <v>21726</v>
      </c>
      <c r="G9" s="425">
        <v>20630</v>
      </c>
      <c r="H9" s="426">
        <v>42356</v>
      </c>
      <c r="I9" s="427"/>
      <c r="J9" s="428">
        <v>7242</v>
      </c>
      <c r="K9" s="428">
        <v>6876.666666666667</v>
      </c>
      <c r="L9" s="429">
        <v>14118.666666666666</v>
      </c>
    </row>
    <row r="10" spans="1:16" s="430" customFormat="1" x14ac:dyDescent="0.3">
      <c r="A10" s="421" t="s">
        <v>64</v>
      </c>
      <c r="B10" s="422">
        <v>354.70724593943447</v>
      </c>
      <c r="C10" s="422">
        <v>242.58159338320516</v>
      </c>
      <c r="D10" s="423">
        <v>292.66164091380375</v>
      </c>
      <c r="E10" s="424"/>
      <c r="F10" s="425">
        <v>11222</v>
      </c>
      <c r="G10" s="425">
        <v>10935</v>
      </c>
      <c r="H10" s="426">
        <v>22157</v>
      </c>
      <c r="I10" s="427"/>
      <c r="J10" s="428">
        <v>3740.6666666666665</v>
      </c>
      <c r="K10" s="428">
        <v>3645</v>
      </c>
      <c r="L10" s="429">
        <v>7385.666666666667</v>
      </c>
    </row>
    <row r="11" spans="1:16" s="430" customFormat="1" x14ac:dyDescent="0.3">
      <c r="A11" s="421" t="s">
        <v>63</v>
      </c>
      <c r="B11" s="422">
        <v>364.83515348941876</v>
      </c>
      <c r="C11" s="422">
        <v>249.05346073429004</v>
      </c>
      <c r="D11" s="423">
        <v>301.42936200531221</v>
      </c>
      <c r="E11" s="424"/>
      <c r="F11" s="425">
        <v>30415</v>
      </c>
      <c r="G11" s="425">
        <v>29564</v>
      </c>
      <c r="H11" s="426">
        <v>59979</v>
      </c>
      <c r="I11" s="427"/>
      <c r="J11" s="428">
        <v>10138.333333333334</v>
      </c>
      <c r="K11" s="428">
        <v>9854.6666666666661</v>
      </c>
      <c r="L11" s="429">
        <v>19993</v>
      </c>
    </row>
    <row r="12" spans="1:16" s="430" customFormat="1" x14ac:dyDescent="0.3">
      <c r="A12" s="421" t="s">
        <v>59</v>
      </c>
      <c r="B12" s="422">
        <v>299.47569246523409</v>
      </c>
      <c r="C12" s="422">
        <v>208.03085947737708</v>
      </c>
      <c r="D12" s="423">
        <v>249.26266273492698</v>
      </c>
      <c r="E12" s="424"/>
      <c r="F12" s="425">
        <v>33279</v>
      </c>
      <c r="G12" s="425">
        <v>34956</v>
      </c>
      <c r="H12" s="426">
        <v>68235</v>
      </c>
      <c r="I12" s="427"/>
      <c r="J12" s="428">
        <v>11093</v>
      </c>
      <c r="K12" s="428">
        <v>11652</v>
      </c>
      <c r="L12" s="429">
        <v>22745</v>
      </c>
    </row>
    <row r="13" spans="1:16" s="430" customFormat="1" x14ac:dyDescent="0.3">
      <c r="A13" s="421" t="s">
        <v>57</v>
      </c>
      <c r="B13" s="422">
        <v>318.26329540079252</v>
      </c>
      <c r="C13" s="422">
        <v>217.87497089427816</v>
      </c>
      <c r="D13" s="423">
        <v>262.69344703233094</v>
      </c>
      <c r="E13" s="424"/>
      <c r="F13" s="425">
        <v>24215</v>
      </c>
      <c r="G13" s="425">
        <v>25044</v>
      </c>
      <c r="H13" s="426">
        <v>49259</v>
      </c>
      <c r="I13" s="427"/>
      <c r="J13" s="428">
        <v>8071.666666666667</v>
      </c>
      <c r="K13" s="428">
        <v>8348</v>
      </c>
      <c r="L13" s="429">
        <v>16419.666666666668</v>
      </c>
    </row>
    <row r="14" spans="1:16" s="430" customFormat="1" x14ac:dyDescent="0.3">
      <c r="A14" s="421" t="s">
        <v>61</v>
      </c>
      <c r="B14" s="422">
        <v>344.18454860525497</v>
      </c>
      <c r="C14" s="422">
        <v>231.30598847906182</v>
      </c>
      <c r="D14" s="423">
        <v>282.00095695305419</v>
      </c>
      <c r="E14" s="424"/>
      <c r="F14" s="425">
        <v>23256</v>
      </c>
      <c r="G14" s="425">
        <v>22693</v>
      </c>
      <c r="H14" s="426">
        <v>45949</v>
      </c>
      <c r="I14" s="427"/>
      <c r="J14" s="428">
        <v>7752</v>
      </c>
      <c r="K14" s="428">
        <v>7564.333333333333</v>
      </c>
      <c r="L14" s="429">
        <v>15316.333333333334</v>
      </c>
    </row>
    <row r="15" spans="1:16" s="430" customFormat="1" x14ac:dyDescent="0.3">
      <c r="A15" s="421" t="s">
        <v>119</v>
      </c>
      <c r="B15" s="422">
        <v>361.19030184930676</v>
      </c>
      <c r="C15" s="422">
        <v>238.63007656928548</v>
      </c>
      <c r="D15" s="423">
        <v>292.52174136877557</v>
      </c>
      <c r="E15" s="424"/>
      <c r="F15" s="425">
        <v>22379</v>
      </c>
      <c r="G15" s="425">
        <v>21424</v>
      </c>
      <c r="H15" s="426">
        <v>43803</v>
      </c>
      <c r="I15" s="427"/>
      <c r="J15" s="428">
        <v>7459.666666666667</v>
      </c>
      <c r="K15" s="428">
        <v>7141.333333333333</v>
      </c>
      <c r="L15" s="429">
        <v>14601</v>
      </c>
    </row>
    <row r="16" spans="1:16" s="430" customFormat="1" x14ac:dyDescent="0.3">
      <c r="A16" s="431" t="s">
        <v>47</v>
      </c>
      <c r="B16" s="432">
        <v>329.18698466929561</v>
      </c>
      <c r="C16" s="432">
        <v>223.5819355719822</v>
      </c>
      <c r="D16" s="433">
        <v>271.09250567846112</v>
      </c>
      <c r="E16" s="434"/>
      <c r="F16" s="435">
        <v>209000</v>
      </c>
      <c r="G16" s="435">
        <v>206420</v>
      </c>
      <c r="H16" s="436">
        <v>415420</v>
      </c>
      <c r="I16" s="437"/>
      <c r="J16" s="438">
        <v>69666.666666666672</v>
      </c>
      <c r="K16" s="438">
        <v>68806.666666666672</v>
      </c>
      <c r="L16" s="439">
        <v>138473.33333333334</v>
      </c>
    </row>
    <row r="17" spans="1:12" s="430" customFormat="1" x14ac:dyDescent="0.3">
      <c r="A17" s="431" t="s">
        <v>48</v>
      </c>
      <c r="B17" s="432">
        <v>360.59839226584563</v>
      </c>
      <c r="C17" s="432">
        <v>245.13130426643804</v>
      </c>
      <c r="D17" s="433">
        <v>298.03561250645492</v>
      </c>
      <c r="E17" s="434"/>
      <c r="F17" s="435">
        <v>14368</v>
      </c>
      <c r="G17" s="435">
        <v>13961</v>
      </c>
      <c r="H17" s="436">
        <v>28329</v>
      </c>
      <c r="I17" s="437"/>
      <c r="J17" s="438">
        <v>4789.333333333333</v>
      </c>
      <c r="K17" s="438">
        <v>4653.666666666667</v>
      </c>
      <c r="L17" s="439">
        <v>9443</v>
      </c>
    </row>
    <row r="18" spans="1:12" s="447" customFormat="1" x14ac:dyDescent="0.3">
      <c r="A18" s="440" t="s">
        <v>49</v>
      </c>
      <c r="B18" s="441">
        <v>416.99392340425226</v>
      </c>
      <c r="C18" s="441">
        <v>294.34444954677213</v>
      </c>
      <c r="D18" s="442">
        <v>348.75041833991202</v>
      </c>
      <c r="E18" s="443"/>
      <c r="F18" s="435">
        <v>25348</v>
      </c>
      <c r="G18" s="435">
        <v>26270</v>
      </c>
      <c r="H18" s="436">
        <v>51618</v>
      </c>
      <c r="I18" s="444"/>
      <c r="J18" s="445">
        <v>8449.3333333333339</v>
      </c>
      <c r="K18" s="445">
        <v>8756.6666666666661</v>
      </c>
      <c r="L18" s="446">
        <v>17206</v>
      </c>
    </row>
    <row r="19" spans="1:12" s="447" customFormat="1" x14ac:dyDescent="0.3">
      <c r="A19" s="440" t="s">
        <v>56</v>
      </c>
      <c r="B19" s="441">
        <v>331.76051869625792</v>
      </c>
      <c r="C19" s="441">
        <v>222.02679894452706</v>
      </c>
      <c r="D19" s="442">
        <v>269.81958411888655</v>
      </c>
      <c r="E19" s="443"/>
      <c r="F19" s="435">
        <v>6073</v>
      </c>
      <c r="G19" s="435">
        <v>6021</v>
      </c>
      <c r="H19" s="436">
        <v>12094</v>
      </c>
      <c r="I19" s="444"/>
      <c r="J19" s="445">
        <v>2024.3333333333333</v>
      </c>
      <c r="K19" s="445">
        <v>2007</v>
      </c>
      <c r="L19" s="446">
        <v>4031.3333333333335</v>
      </c>
    </row>
    <row r="20" spans="1:12" s="430" customFormat="1" x14ac:dyDescent="0.3">
      <c r="A20" s="448"/>
      <c r="B20" s="449"/>
      <c r="C20" s="449"/>
      <c r="D20" s="450"/>
      <c r="E20" s="451"/>
      <c r="F20" s="452"/>
      <c r="G20" s="452"/>
      <c r="H20" s="453"/>
      <c r="I20" s="454"/>
      <c r="J20" s="455"/>
      <c r="K20" s="455"/>
      <c r="L20" s="456"/>
    </row>
    <row r="21" spans="1:12" s="430" customFormat="1" x14ac:dyDescent="0.3">
      <c r="A21" s="457" t="s">
        <v>55</v>
      </c>
      <c r="B21" s="458">
        <v>337.91035168067054</v>
      </c>
      <c r="C21" s="458">
        <v>230.55988764721855</v>
      </c>
      <c r="D21" s="459">
        <v>278.82881761231499</v>
      </c>
      <c r="E21" s="460"/>
      <c r="F21" s="461">
        <v>254789</v>
      </c>
      <c r="G21" s="461">
        <v>252672</v>
      </c>
      <c r="H21" s="462">
        <v>507461</v>
      </c>
      <c r="I21" s="463"/>
      <c r="J21" s="464">
        <v>84929.666666666672</v>
      </c>
      <c r="K21" s="464">
        <v>84224</v>
      </c>
      <c r="L21" s="465">
        <v>169153.66666666666</v>
      </c>
    </row>
    <row r="23" spans="1:12" s="548" customFormat="1" ht="15" x14ac:dyDescent="0.35">
      <c r="A23" s="690" t="s">
        <v>88</v>
      </c>
      <c r="B23" s="685" t="s">
        <v>989</v>
      </c>
      <c r="C23" s="686"/>
      <c r="D23" s="686"/>
      <c r="E23" s="686"/>
      <c r="F23" s="686"/>
      <c r="G23" s="686"/>
      <c r="H23" s="686"/>
      <c r="I23" s="686"/>
      <c r="J23" s="686"/>
      <c r="K23" s="686"/>
      <c r="L23" s="686"/>
    </row>
    <row r="24" spans="1:12" s="548" customFormat="1" ht="15" x14ac:dyDescent="0.35">
      <c r="A24" s="685"/>
      <c r="B24" s="685"/>
      <c r="C24" s="686"/>
      <c r="D24" s="686"/>
      <c r="E24" s="686"/>
      <c r="F24" s="686"/>
      <c r="G24" s="686"/>
      <c r="H24" s="686"/>
      <c r="I24" s="686"/>
      <c r="J24" s="686"/>
      <c r="K24" s="686"/>
      <c r="L24" s="686"/>
    </row>
    <row r="25" spans="1:12" s="548" customFormat="1" ht="15" x14ac:dyDescent="0.35">
      <c r="A25" s="690" t="s">
        <v>44</v>
      </c>
      <c r="B25" s="687" t="s">
        <v>117</v>
      </c>
      <c r="C25" s="686"/>
      <c r="D25" s="686"/>
      <c r="E25" s="686"/>
      <c r="F25" s="686"/>
      <c r="G25" s="686"/>
      <c r="H25" s="686"/>
      <c r="I25" s="686"/>
      <c r="J25" s="686"/>
      <c r="K25" s="686"/>
      <c r="L25" s="686"/>
    </row>
    <row r="26" spans="1:12" s="548" customFormat="1" ht="15" x14ac:dyDescent="0.35">
      <c r="A26" s="685"/>
      <c r="B26" s="688" t="s">
        <v>1261</v>
      </c>
      <c r="C26" s="689"/>
      <c r="D26" s="689"/>
      <c r="E26" s="689"/>
      <c r="F26" s="689"/>
      <c r="G26" s="686"/>
      <c r="H26" s="686"/>
      <c r="I26" s="686"/>
      <c r="J26" s="686"/>
      <c r="K26" s="686"/>
      <c r="L26" s="686"/>
    </row>
    <row r="27" spans="1:12" s="548" customFormat="1" ht="15" x14ac:dyDescent="0.35">
      <c r="A27" s="685"/>
      <c r="B27" s="688" t="s">
        <v>104</v>
      </c>
      <c r="C27" s="689"/>
      <c r="D27" s="689"/>
      <c r="E27" s="689"/>
      <c r="F27" s="689"/>
      <c r="G27" s="686"/>
      <c r="H27" s="686"/>
      <c r="I27" s="686"/>
      <c r="J27" s="686"/>
      <c r="K27" s="686"/>
      <c r="L27" s="686"/>
    </row>
  </sheetData>
  <mergeCells count="4">
    <mergeCell ref="B3:L3"/>
    <mergeCell ref="B4:D4"/>
    <mergeCell ref="F4:H4"/>
    <mergeCell ref="J4:L4"/>
  </mergeCells>
  <hyperlinks>
    <hyperlink ref="A2" location="'CHAPTER 1'!A1" display="Back to Table of Contents"/>
  </hyperlinks>
  <pageMargins left="0.7" right="0.7" top="0.75" bottom="0.75" header="0.3" footer="0.3"/>
  <pageSetup paperSize="9" scale="7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tabColor theme="6" tint="0.39997558519241921"/>
    <pageSetUpPr fitToPage="1"/>
  </sheetPr>
  <dimension ref="A1:Q27"/>
  <sheetViews>
    <sheetView showGridLines="0" zoomScaleNormal="100" workbookViewId="0">
      <pane xSplit="1" ySplit="5" topLeftCell="B12" activePane="bottomRight" state="frozen"/>
      <selection activeCell="O16" sqref="O15:O16"/>
      <selection pane="topRight" activeCell="O16" sqref="O15:O16"/>
      <selection pane="bottomLeft" activeCell="O16" sqref="O15:O16"/>
      <selection pane="bottomRight" activeCell="B26" sqref="B26"/>
    </sheetView>
  </sheetViews>
  <sheetFormatPr defaultColWidth="9.140625" defaultRowHeight="16.5" x14ac:dyDescent="0.3"/>
  <cols>
    <col min="1" max="1" width="26.42578125" style="409" customWidth="1"/>
    <col min="2" max="4" width="9.140625" style="469"/>
    <col min="5" max="5" width="3.5703125" style="469" customWidth="1"/>
    <col min="6" max="6" width="12.42578125" style="469" bestFit="1" customWidth="1"/>
    <col min="7" max="7" width="10.5703125" style="469" bestFit="1" customWidth="1"/>
    <col min="8" max="8" width="15.28515625" style="469" customWidth="1"/>
    <col min="9" max="9" width="3.5703125" style="469" customWidth="1"/>
    <col min="10" max="10" width="10.5703125" style="469" bestFit="1" customWidth="1"/>
    <col min="11" max="11" width="12.140625" style="469" customWidth="1"/>
    <col min="12" max="12" width="10.5703125" style="469" bestFit="1" customWidth="1"/>
    <col min="13" max="16" width="9.140625" style="409"/>
    <col min="17" max="17" width="11.85546875" style="409" customWidth="1"/>
    <col min="18" max="16384" width="9.140625" style="409"/>
  </cols>
  <sheetData>
    <row r="1" spans="1:17" s="38" customFormat="1" ht="18" x14ac:dyDescent="0.35">
      <c r="A1" s="36" t="s">
        <v>1216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</row>
    <row r="2" spans="1:17" x14ac:dyDescent="0.3">
      <c r="A2" s="595" t="s">
        <v>1072</v>
      </c>
    </row>
    <row r="3" spans="1:17" x14ac:dyDescent="0.3">
      <c r="A3" s="408"/>
      <c r="B3" s="1083" t="s">
        <v>68</v>
      </c>
      <c r="C3" s="1083"/>
      <c r="D3" s="1083"/>
      <c r="E3" s="1083"/>
      <c r="F3" s="1083"/>
      <c r="G3" s="1083"/>
      <c r="H3" s="1083"/>
      <c r="I3" s="1083"/>
      <c r="J3" s="1083"/>
      <c r="K3" s="1083"/>
      <c r="L3" s="1083"/>
    </row>
    <row r="4" spans="1:17" s="412" customFormat="1" ht="48" customHeight="1" x14ac:dyDescent="0.2">
      <c r="A4" s="410"/>
      <c r="B4" s="1084" t="s">
        <v>986</v>
      </c>
      <c r="C4" s="1084"/>
      <c r="D4" s="1084"/>
      <c r="E4" s="470"/>
      <c r="F4" s="1085" t="s">
        <v>987</v>
      </c>
      <c r="G4" s="1085"/>
      <c r="H4" s="1085"/>
      <c r="I4" s="470"/>
      <c r="J4" s="1084" t="s">
        <v>988</v>
      </c>
      <c r="K4" s="1084"/>
      <c r="L4" s="1084"/>
    </row>
    <row r="5" spans="1:17" ht="15.75" customHeight="1" x14ac:dyDescent="0.3">
      <c r="A5" s="408"/>
      <c r="B5" s="471" t="s">
        <v>66</v>
      </c>
      <c r="C5" s="471" t="s">
        <v>65</v>
      </c>
      <c r="D5" s="472" t="s">
        <v>17</v>
      </c>
      <c r="E5" s="471"/>
      <c r="F5" s="473" t="s">
        <v>66</v>
      </c>
      <c r="G5" s="473" t="s">
        <v>65</v>
      </c>
      <c r="H5" s="474" t="s">
        <v>17</v>
      </c>
      <c r="I5" s="471"/>
      <c r="J5" s="471" t="s">
        <v>66</v>
      </c>
      <c r="K5" s="471" t="s">
        <v>65</v>
      </c>
      <c r="L5" s="472" t="s">
        <v>17</v>
      </c>
    </row>
    <row r="6" spans="1:17" ht="15.75" customHeight="1" x14ac:dyDescent="0.3">
      <c r="A6" s="408"/>
      <c r="B6" s="475"/>
      <c r="C6" s="475"/>
      <c r="D6" s="476"/>
      <c r="E6" s="475"/>
      <c r="F6" s="477"/>
      <c r="G6" s="477"/>
      <c r="H6" s="478"/>
      <c r="I6" s="479"/>
      <c r="J6" s="479"/>
      <c r="K6" s="479"/>
      <c r="L6" s="480"/>
    </row>
    <row r="7" spans="1:17" s="430" customFormat="1" x14ac:dyDescent="0.3">
      <c r="A7" s="421" t="s">
        <v>62</v>
      </c>
      <c r="B7" s="482">
        <v>105.16581094550111</v>
      </c>
      <c r="C7" s="482">
        <v>48.211091756875575</v>
      </c>
      <c r="D7" s="483">
        <v>76.182079639615608</v>
      </c>
      <c r="E7" s="484"/>
      <c r="F7" s="485">
        <v>6558</v>
      </c>
      <c r="G7" s="485">
        <v>3119</v>
      </c>
      <c r="H7" s="486">
        <v>9677</v>
      </c>
      <c r="I7" s="487"/>
      <c r="J7" s="487">
        <v>2186</v>
      </c>
      <c r="K7" s="487">
        <v>1039.6666666666667</v>
      </c>
      <c r="L7" s="488">
        <v>3225.6666666666665</v>
      </c>
    </row>
    <row r="8" spans="1:17" s="430" customFormat="1" x14ac:dyDescent="0.3">
      <c r="A8" s="421" t="s">
        <v>60</v>
      </c>
      <c r="B8" s="482">
        <v>91.999377662158295</v>
      </c>
      <c r="C8" s="482">
        <v>40.084489026414118</v>
      </c>
      <c r="D8" s="483">
        <v>65.331833544677949</v>
      </c>
      <c r="E8" s="484"/>
      <c r="F8" s="485">
        <v>7287</v>
      </c>
      <c r="G8" s="485">
        <v>3359</v>
      </c>
      <c r="H8" s="486">
        <v>10646</v>
      </c>
      <c r="I8" s="487"/>
      <c r="J8" s="487">
        <v>2429</v>
      </c>
      <c r="K8" s="487">
        <v>1119.6666666666667</v>
      </c>
      <c r="L8" s="488">
        <v>3548.6666666666665</v>
      </c>
    </row>
    <row r="9" spans="1:17" s="430" customFormat="1" x14ac:dyDescent="0.3">
      <c r="A9" s="421" t="s">
        <v>58</v>
      </c>
      <c r="B9" s="482">
        <v>105.43826539986355</v>
      </c>
      <c r="C9" s="482">
        <v>45.959239442300259</v>
      </c>
      <c r="D9" s="483">
        <v>74.433586860431802</v>
      </c>
      <c r="E9" s="484"/>
      <c r="F9" s="485">
        <v>8321</v>
      </c>
      <c r="G9" s="485">
        <v>3862</v>
      </c>
      <c r="H9" s="486">
        <v>12183</v>
      </c>
      <c r="I9" s="487"/>
      <c r="J9" s="487">
        <v>2773.6666666666665</v>
      </c>
      <c r="K9" s="487">
        <v>1287.3333333333333</v>
      </c>
      <c r="L9" s="488">
        <v>4061</v>
      </c>
    </row>
    <row r="10" spans="1:17" s="430" customFormat="1" x14ac:dyDescent="0.3">
      <c r="A10" s="421" t="s">
        <v>64</v>
      </c>
      <c r="B10" s="482">
        <v>116.50381556120676</v>
      </c>
      <c r="C10" s="482">
        <v>55.013128091244496</v>
      </c>
      <c r="D10" s="483">
        <v>84.881784822729585</v>
      </c>
      <c r="E10" s="484"/>
      <c r="F10" s="485">
        <v>4043</v>
      </c>
      <c r="G10" s="485">
        <v>2023</v>
      </c>
      <c r="H10" s="486">
        <v>6066</v>
      </c>
      <c r="I10" s="487"/>
      <c r="J10" s="487">
        <v>1347.6666666666667</v>
      </c>
      <c r="K10" s="487">
        <v>674.33333333333337</v>
      </c>
      <c r="L10" s="488">
        <v>2022</v>
      </c>
    </row>
    <row r="11" spans="1:17" s="430" customFormat="1" x14ac:dyDescent="0.3">
      <c r="A11" s="421" t="s">
        <v>63</v>
      </c>
      <c r="B11" s="482">
        <v>122.22809249695476</v>
      </c>
      <c r="C11" s="482">
        <v>57.941875301388471</v>
      </c>
      <c r="D11" s="483">
        <v>89.363095553753226</v>
      </c>
      <c r="E11" s="484"/>
      <c r="F11" s="485">
        <v>11220</v>
      </c>
      <c r="G11" s="485">
        <v>5554</v>
      </c>
      <c r="H11" s="486">
        <v>16774</v>
      </c>
      <c r="I11" s="487"/>
      <c r="J11" s="487">
        <v>3740</v>
      </c>
      <c r="K11" s="487">
        <v>1851.3333333333333</v>
      </c>
      <c r="L11" s="488">
        <v>5591.333333333333</v>
      </c>
    </row>
    <row r="12" spans="1:17" s="430" customFormat="1" x14ac:dyDescent="0.3">
      <c r="A12" s="421" t="s">
        <v>59</v>
      </c>
      <c r="B12" s="482">
        <v>86.053353195283194</v>
      </c>
      <c r="C12" s="482">
        <v>38.369973929507758</v>
      </c>
      <c r="D12" s="483">
        <v>61.53301582576303</v>
      </c>
      <c r="E12" s="484"/>
      <c r="F12" s="485">
        <v>9875</v>
      </c>
      <c r="G12" s="485">
        <v>4674</v>
      </c>
      <c r="H12" s="486">
        <v>14549</v>
      </c>
      <c r="I12" s="487"/>
      <c r="J12" s="487">
        <v>3291.6666666666665</v>
      </c>
      <c r="K12" s="487">
        <v>1558</v>
      </c>
      <c r="L12" s="488">
        <v>4849.666666666667</v>
      </c>
    </row>
    <row r="13" spans="1:17" s="430" customFormat="1" x14ac:dyDescent="0.3">
      <c r="A13" s="421" t="s">
        <v>57</v>
      </c>
      <c r="B13" s="482">
        <v>91.383485754368422</v>
      </c>
      <c r="C13" s="482">
        <v>39.416534491185203</v>
      </c>
      <c r="D13" s="483">
        <v>64.640507566467136</v>
      </c>
      <c r="E13" s="484"/>
      <c r="F13" s="485">
        <v>7024</v>
      </c>
      <c r="G13" s="485">
        <v>3218</v>
      </c>
      <c r="H13" s="486">
        <v>10242</v>
      </c>
      <c r="I13" s="487"/>
      <c r="J13" s="487">
        <v>2341.3333333333335</v>
      </c>
      <c r="K13" s="487">
        <v>1072.6666666666667</v>
      </c>
      <c r="L13" s="488">
        <v>3414</v>
      </c>
    </row>
    <row r="14" spans="1:17" s="430" customFormat="1" x14ac:dyDescent="0.3">
      <c r="A14" s="421" t="s">
        <v>61</v>
      </c>
      <c r="B14" s="482">
        <v>110.44679038697718</v>
      </c>
      <c r="C14" s="482">
        <v>49.994042922895851</v>
      </c>
      <c r="D14" s="483">
        <v>79.594252737933132</v>
      </c>
      <c r="E14" s="484"/>
      <c r="F14" s="485">
        <v>8011</v>
      </c>
      <c r="G14" s="485">
        <v>3795</v>
      </c>
      <c r="H14" s="486">
        <v>11806</v>
      </c>
      <c r="I14" s="487"/>
      <c r="J14" s="487">
        <v>2670.3333333333335</v>
      </c>
      <c r="K14" s="487">
        <v>1265</v>
      </c>
      <c r="L14" s="488">
        <v>3935.3333333333335</v>
      </c>
    </row>
    <row r="15" spans="1:17" s="430" customFormat="1" x14ac:dyDescent="0.3">
      <c r="A15" s="421" t="s">
        <v>119</v>
      </c>
      <c r="B15" s="482">
        <v>115.7917184718788</v>
      </c>
      <c r="C15" s="482">
        <v>54.073725020035006</v>
      </c>
      <c r="D15" s="483">
        <v>84.219030625982228</v>
      </c>
      <c r="E15" s="484"/>
      <c r="F15" s="485">
        <v>7909</v>
      </c>
      <c r="G15" s="485">
        <v>3871</v>
      </c>
      <c r="H15" s="486">
        <v>11780</v>
      </c>
      <c r="I15" s="487"/>
      <c r="J15" s="487">
        <v>2636.3333333333335</v>
      </c>
      <c r="K15" s="487">
        <v>1290.3333333333333</v>
      </c>
      <c r="L15" s="488">
        <v>3926.6666666666665</v>
      </c>
    </row>
    <row r="16" spans="1:17" s="430" customFormat="1" x14ac:dyDescent="0.3">
      <c r="A16" s="431" t="s">
        <v>47</v>
      </c>
      <c r="B16" s="489">
        <v>103.22444099107986</v>
      </c>
      <c r="C16" s="489">
        <v>46.655861170834214</v>
      </c>
      <c r="D16" s="490">
        <v>74.191200748245407</v>
      </c>
      <c r="E16" s="491"/>
      <c r="F16" s="492">
        <v>70248</v>
      </c>
      <c r="G16" s="492">
        <v>33475</v>
      </c>
      <c r="H16" s="493">
        <v>103723</v>
      </c>
      <c r="I16" s="494"/>
      <c r="J16" s="494">
        <v>23416</v>
      </c>
      <c r="K16" s="494">
        <v>11158.333333333334</v>
      </c>
      <c r="L16" s="495">
        <v>34574.333333333336</v>
      </c>
    </row>
    <row r="17" spans="1:12" s="430" customFormat="1" x14ac:dyDescent="0.3">
      <c r="A17" s="431" t="s">
        <v>48</v>
      </c>
      <c r="B17" s="489">
        <v>122.90654509127144</v>
      </c>
      <c r="C17" s="489">
        <v>55.871616368156687</v>
      </c>
      <c r="D17" s="490">
        <v>88.520135296993217</v>
      </c>
      <c r="E17" s="491"/>
      <c r="F17" s="492">
        <v>5212</v>
      </c>
      <c r="G17" s="492">
        <v>2499</v>
      </c>
      <c r="H17" s="493">
        <v>7711</v>
      </c>
      <c r="I17" s="494"/>
      <c r="J17" s="494">
        <v>1737.3333333333333</v>
      </c>
      <c r="K17" s="494">
        <v>833</v>
      </c>
      <c r="L17" s="495">
        <v>2570.3333333333335</v>
      </c>
    </row>
    <row r="18" spans="1:12" s="447" customFormat="1" x14ac:dyDescent="0.3">
      <c r="A18" s="440" t="s">
        <v>49</v>
      </c>
      <c r="B18" s="496">
        <v>136.06754257011832</v>
      </c>
      <c r="C18" s="496">
        <v>64.591623125581293</v>
      </c>
      <c r="D18" s="497">
        <v>98.939993280628883</v>
      </c>
      <c r="E18" s="498"/>
      <c r="F18" s="492">
        <v>9502</v>
      </c>
      <c r="G18" s="492">
        <v>4846</v>
      </c>
      <c r="H18" s="493">
        <v>14348</v>
      </c>
      <c r="I18" s="499"/>
      <c r="J18" s="499">
        <v>3167.3333333333335</v>
      </c>
      <c r="K18" s="499">
        <v>1615.3333333333333</v>
      </c>
      <c r="L18" s="500">
        <v>4782.666666666667</v>
      </c>
    </row>
    <row r="19" spans="1:12" s="447" customFormat="1" x14ac:dyDescent="0.3">
      <c r="A19" s="440" t="s">
        <v>56</v>
      </c>
      <c r="B19" s="519">
        <v>102.46810859823363</v>
      </c>
      <c r="C19" s="496">
        <v>48.674988619365905</v>
      </c>
      <c r="D19" s="497">
        <v>74.747250910845779</v>
      </c>
      <c r="E19" s="498"/>
      <c r="F19" s="492">
        <v>2230</v>
      </c>
      <c r="G19" s="492">
        <v>1122</v>
      </c>
      <c r="H19" s="493">
        <v>3352</v>
      </c>
      <c r="I19" s="499"/>
      <c r="J19" s="499">
        <v>743.33333333333337</v>
      </c>
      <c r="K19" s="499">
        <v>374</v>
      </c>
      <c r="L19" s="500">
        <v>1117.3333333333333</v>
      </c>
    </row>
    <row r="20" spans="1:12" s="430" customFormat="1" x14ac:dyDescent="0.3">
      <c r="A20" s="448"/>
      <c r="B20" s="502"/>
      <c r="C20" s="502"/>
      <c r="D20" s="503"/>
      <c r="E20" s="504"/>
      <c r="F20" s="505"/>
      <c r="G20" s="505"/>
      <c r="H20" s="506"/>
      <c r="I20" s="507"/>
      <c r="J20" s="507"/>
      <c r="K20" s="507"/>
      <c r="L20" s="508"/>
    </row>
    <row r="21" spans="1:12" s="430" customFormat="1" x14ac:dyDescent="0.3">
      <c r="A21" s="457" t="s">
        <v>55</v>
      </c>
      <c r="B21" s="509">
        <v>107.01651256217436</v>
      </c>
      <c r="C21" s="509">
        <v>48.746720800648056</v>
      </c>
      <c r="D21" s="510">
        <v>77.078593106777106</v>
      </c>
      <c r="E21" s="511"/>
      <c r="F21" s="512">
        <v>87192</v>
      </c>
      <c r="G21" s="512">
        <v>41942</v>
      </c>
      <c r="H21" s="513">
        <v>129134</v>
      </c>
      <c r="I21" s="514"/>
      <c r="J21" s="514">
        <v>29064</v>
      </c>
      <c r="K21" s="514">
        <v>13980.666666666666</v>
      </c>
      <c r="L21" s="515">
        <v>43044.666666666664</v>
      </c>
    </row>
    <row r="23" spans="1:12" s="548" customFormat="1" ht="15" x14ac:dyDescent="0.35">
      <c r="A23" s="690" t="s">
        <v>88</v>
      </c>
      <c r="B23" s="685" t="s">
        <v>989</v>
      </c>
      <c r="C23" s="686"/>
      <c r="D23" s="686"/>
      <c r="E23" s="686"/>
      <c r="F23" s="686"/>
      <c r="G23" s="686"/>
      <c r="H23" s="686"/>
      <c r="I23" s="686"/>
      <c r="J23" s="686"/>
      <c r="K23" s="686"/>
      <c r="L23" s="686"/>
    </row>
    <row r="24" spans="1:12" s="548" customFormat="1" ht="15" x14ac:dyDescent="0.35">
      <c r="A24" s="685"/>
      <c r="C24" s="686"/>
      <c r="D24" s="686"/>
      <c r="E24" s="686"/>
      <c r="F24" s="686"/>
      <c r="G24" s="686"/>
      <c r="H24" s="686"/>
      <c r="I24" s="686"/>
      <c r="J24" s="686"/>
      <c r="K24" s="686"/>
      <c r="L24" s="686"/>
    </row>
    <row r="25" spans="1:12" s="548" customFormat="1" ht="15" x14ac:dyDescent="0.35">
      <c r="A25" s="690" t="s">
        <v>44</v>
      </c>
      <c r="B25" s="687" t="s">
        <v>117</v>
      </c>
      <c r="C25" s="686"/>
      <c r="D25" s="686"/>
      <c r="E25" s="686"/>
      <c r="F25" s="686"/>
      <c r="G25" s="686"/>
      <c r="H25" s="686"/>
      <c r="I25" s="686"/>
      <c r="J25" s="686"/>
      <c r="K25" s="686"/>
      <c r="L25" s="686"/>
    </row>
    <row r="26" spans="1:12" s="548" customFormat="1" ht="15" x14ac:dyDescent="0.35">
      <c r="A26" s="685"/>
      <c r="B26" s="688" t="s">
        <v>1261</v>
      </c>
      <c r="C26" s="686"/>
      <c r="D26" s="686"/>
      <c r="E26" s="686"/>
      <c r="F26" s="686"/>
      <c r="G26" s="686"/>
      <c r="H26" s="686"/>
      <c r="I26" s="686"/>
      <c r="J26" s="686"/>
      <c r="K26" s="686"/>
      <c r="L26" s="686"/>
    </row>
    <row r="27" spans="1:12" s="548" customFormat="1" ht="15" x14ac:dyDescent="0.35">
      <c r="B27" s="688" t="s">
        <v>104</v>
      </c>
      <c r="C27" s="686"/>
      <c r="D27" s="686"/>
      <c r="E27" s="686"/>
      <c r="F27" s="686"/>
      <c r="G27" s="686"/>
      <c r="H27" s="686"/>
      <c r="I27" s="686"/>
      <c r="J27" s="686"/>
      <c r="K27" s="686"/>
      <c r="L27" s="686"/>
    </row>
  </sheetData>
  <mergeCells count="4">
    <mergeCell ref="B3:L3"/>
    <mergeCell ref="B4:D4"/>
    <mergeCell ref="F4:H4"/>
    <mergeCell ref="J4:L4"/>
  </mergeCells>
  <hyperlinks>
    <hyperlink ref="A2" location="'CHAPTER 1'!A1" display="Back to Table of Contents"/>
  </hyperlinks>
  <pageMargins left="0.7" right="0.7" top="0.75" bottom="0.75" header="0.3" footer="0.3"/>
  <pageSetup paperSize="9" scale="74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tabColor theme="6" tint="0.39997558519241921"/>
    <pageSetUpPr fitToPage="1"/>
  </sheetPr>
  <dimension ref="A1:P27"/>
  <sheetViews>
    <sheetView showGridLines="0" zoomScaleNormal="100" workbookViewId="0">
      <pane xSplit="1" ySplit="6" topLeftCell="B15" activePane="bottomRight" state="frozen"/>
      <selection pane="topRight" activeCell="B1" sqref="B1"/>
      <selection pane="bottomLeft" activeCell="A7" sqref="A7"/>
      <selection pane="bottomRight" activeCell="B26" sqref="B26"/>
    </sheetView>
  </sheetViews>
  <sheetFormatPr defaultColWidth="9.140625" defaultRowHeight="16.5" x14ac:dyDescent="0.3"/>
  <cols>
    <col min="1" max="1" width="24.140625" style="409" customWidth="1"/>
    <col min="2" max="4" width="11" style="409" customWidth="1"/>
    <col min="5" max="5" width="3.7109375" style="409" customWidth="1"/>
    <col min="6" max="6" width="11" style="409" customWidth="1"/>
    <col min="7" max="7" width="12.42578125" style="409" bestFit="1" customWidth="1"/>
    <col min="8" max="8" width="11" style="409" customWidth="1"/>
    <col min="9" max="9" width="3.5703125" style="409" customWidth="1"/>
    <col min="10" max="12" width="11" style="409" customWidth="1"/>
    <col min="13" max="16384" width="9.140625" style="409"/>
  </cols>
  <sheetData>
    <row r="1" spans="1:16" s="38" customFormat="1" ht="18" x14ac:dyDescent="0.35">
      <c r="A1" s="36" t="s">
        <v>961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</row>
    <row r="2" spans="1:16" ht="17.25" customHeight="1" x14ac:dyDescent="0.3">
      <c r="A2" s="595" t="s">
        <v>1072</v>
      </c>
      <c r="B2" s="469"/>
      <c r="C2" s="469"/>
      <c r="D2" s="469"/>
      <c r="E2" s="469"/>
      <c r="F2" s="469"/>
      <c r="G2" s="469"/>
      <c r="H2" s="469"/>
      <c r="I2" s="469"/>
      <c r="J2" s="469"/>
      <c r="K2" s="469"/>
      <c r="L2" s="469"/>
    </row>
    <row r="3" spans="1:16" x14ac:dyDescent="0.3">
      <c r="A3" s="408"/>
      <c r="B3" s="1080" t="s">
        <v>69</v>
      </c>
      <c r="C3" s="1080"/>
      <c r="D3" s="1080"/>
      <c r="E3" s="1080"/>
      <c r="F3" s="1080"/>
      <c r="G3" s="1080"/>
      <c r="H3" s="1080"/>
      <c r="I3" s="1080"/>
      <c r="J3" s="1080"/>
      <c r="K3" s="1080"/>
      <c r="L3" s="1080"/>
    </row>
    <row r="4" spans="1:16" s="412" customFormat="1" ht="42.75" customHeight="1" x14ac:dyDescent="0.2">
      <c r="A4" s="410"/>
      <c r="B4" s="1081" t="s">
        <v>67</v>
      </c>
      <c r="C4" s="1081"/>
      <c r="D4" s="1081"/>
      <c r="E4" s="411"/>
      <c r="F4" s="1082" t="s">
        <v>948</v>
      </c>
      <c r="G4" s="1082"/>
      <c r="H4" s="1082"/>
      <c r="I4" s="411"/>
      <c r="J4" s="1081" t="s">
        <v>949</v>
      </c>
      <c r="K4" s="1081"/>
      <c r="L4" s="1081"/>
    </row>
    <row r="5" spans="1:16" x14ac:dyDescent="0.3">
      <c r="A5" s="408"/>
      <c r="B5" s="413" t="s">
        <v>66</v>
      </c>
      <c r="C5" s="413" t="s">
        <v>65</v>
      </c>
      <c r="D5" s="414" t="s">
        <v>17</v>
      </c>
      <c r="E5" s="413"/>
      <c r="F5" s="415" t="s">
        <v>66</v>
      </c>
      <c r="G5" s="415" t="s">
        <v>65</v>
      </c>
      <c r="H5" s="416" t="s">
        <v>17</v>
      </c>
      <c r="I5" s="413"/>
      <c r="J5" s="413" t="s">
        <v>66</v>
      </c>
      <c r="K5" s="413" t="s">
        <v>65</v>
      </c>
      <c r="L5" s="414" t="s">
        <v>17</v>
      </c>
    </row>
    <row r="6" spans="1:16" x14ac:dyDescent="0.3">
      <c r="A6" s="408"/>
      <c r="B6" s="417"/>
      <c r="C6" s="417"/>
      <c r="D6" s="418"/>
      <c r="E6" s="417"/>
      <c r="F6" s="419"/>
      <c r="G6" s="419"/>
      <c r="H6" s="420"/>
      <c r="I6" s="417"/>
      <c r="J6" s="417"/>
      <c r="K6" s="417"/>
      <c r="L6" s="418"/>
    </row>
    <row r="7" spans="1:16" x14ac:dyDescent="0.3">
      <c r="A7" s="421" t="s">
        <v>62</v>
      </c>
      <c r="B7" s="422">
        <v>158.45702783127552</v>
      </c>
      <c r="C7" s="422">
        <v>71.696135066775412</v>
      </c>
      <c r="D7" s="423">
        <v>110.15890403622156</v>
      </c>
      <c r="E7" s="424"/>
      <c r="F7" s="425">
        <v>9233</v>
      </c>
      <c r="G7" s="425">
        <v>5666</v>
      </c>
      <c r="H7" s="426">
        <v>14899</v>
      </c>
      <c r="I7" s="427"/>
      <c r="J7" s="428">
        <v>3077.6666666666665</v>
      </c>
      <c r="K7" s="428">
        <v>1888.6666666666667</v>
      </c>
      <c r="L7" s="429">
        <v>4966.333333333333</v>
      </c>
    </row>
    <row r="8" spans="1:16" x14ac:dyDescent="0.3">
      <c r="A8" s="421" t="s">
        <v>60</v>
      </c>
      <c r="B8" s="422">
        <v>140.40207945480861</v>
      </c>
      <c r="C8" s="422">
        <v>64.067689069356248</v>
      </c>
      <c r="D8" s="423">
        <v>97.743498984427319</v>
      </c>
      <c r="E8" s="424"/>
      <c r="F8" s="425">
        <v>10998</v>
      </c>
      <c r="G8" s="425">
        <v>7044</v>
      </c>
      <c r="H8" s="426">
        <v>18042</v>
      </c>
      <c r="I8" s="427"/>
      <c r="J8" s="428">
        <v>3666</v>
      </c>
      <c r="K8" s="428">
        <v>2348</v>
      </c>
      <c r="L8" s="429">
        <v>6014</v>
      </c>
    </row>
    <row r="9" spans="1:16" x14ac:dyDescent="0.3">
      <c r="A9" s="421" t="s">
        <v>58</v>
      </c>
      <c r="B9" s="422">
        <v>143.62073373439858</v>
      </c>
      <c r="C9" s="422">
        <v>67.086637484801273</v>
      </c>
      <c r="D9" s="423">
        <v>101.04393316629893</v>
      </c>
      <c r="E9" s="424"/>
      <c r="F9" s="425">
        <v>10355</v>
      </c>
      <c r="G9" s="425">
        <v>6473</v>
      </c>
      <c r="H9" s="426">
        <v>16828</v>
      </c>
      <c r="I9" s="427"/>
      <c r="J9" s="428">
        <v>3451.6666666666665</v>
      </c>
      <c r="K9" s="428">
        <v>2157.6666666666665</v>
      </c>
      <c r="L9" s="429">
        <v>5609.333333333333</v>
      </c>
    </row>
    <row r="10" spans="1:16" x14ac:dyDescent="0.3">
      <c r="A10" s="421" t="s">
        <v>64</v>
      </c>
      <c r="B10" s="422">
        <v>168.64137457133123</v>
      </c>
      <c r="C10" s="422">
        <v>79.478376410082703</v>
      </c>
      <c r="D10" s="423">
        <v>118.61500528852841</v>
      </c>
      <c r="E10" s="424"/>
      <c r="F10" s="425">
        <v>5523</v>
      </c>
      <c r="G10" s="425">
        <v>3545</v>
      </c>
      <c r="H10" s="426">
        <v>9068</v>
      </c>
      <c r="I10" s="427"/>
      <c r="J10" s="428">
        <v>1841</v>
      </c>
      <c r="K10" s="428">
        <v>1181.6666666666667</v>
      </c>
      <c r="L10" s="429">
        <v>3022.6666666666665</v>
      </c>
    </row>
    <row r="11" spans="1:16" x14ac:dyDescent="0.3">
      <c r="A11" s="421" t="s">
        <v>63</v>
      </c>
      <c r="B11" s="422">
        <v>175.1790051200104</v>
      </c>
      <c r="C11" s="422">
        <v>83.431190833512233</v>
      </c>
      <c r="D11" s="423">
        <v>124.20595988645202</v>
      </c>
      <c r="E11" s="424"/>
      <c r="F11" s="425">
        <v>15167</v>
      </c>
      <c r="G11" s="425">
        <v>9729</v>
      </c>
      <c r="H11" s="426">
        <v>24896</v>
      </c>
      <c r="I11" s="427"/>
      <c r="J11" s="428">
        <v>5055.666666666667</v>
      </c>
      <c r="K11" s="428">
        <v>3243</v>
      </c>
      <c r="L11" s="429">
        <v>8298.6666666666661</v>
      </c>
    </row>
    <row r="12" spans="1:16" x14ac:dyDescent="0.3">
      <c r="A12" s="421" t="s">
        <v>59</v>
      </c>
      <c r="B12" s="422">
        <v>131.4491694195616</v>
      </c>
      <c r="C12" s="422">
        <v>57.970332488102159</v>
      </c>
      <c r="D12" s="423">
        <v>90.23775722311558</v>
      </c>
      <c r="E12" s="424"/>
      <c r="F12" s="425">
        <v>14905</v>
      </c>
      <c r="G12" s="425">
        <v>9525</v>
      </c>
      <c r="H12" s="426">
        <v>24430</v>
      </c>
      <c r="I12" s="427"/>
      <c r="J12" s="428">
        <v>4968.333333333333</v>
      </c>
      <c r="K12" s="428">
        <v>3175</v>
      </c>
      <c r="L12" s="429">
        <v>8143.333333333333</v>
      </c>
    </row>
    <row r="13" spans="1:16" x14ac:dyDescent="0.3">
      <c r="A13" s="421" t="s">
        <v>57</v>
      </c>
      <c r="B13" s="422">
        <v>144.72960852428005</v>
      </c>
      <c r="C13" s="422">
        <v>63.431528236078286</v>
      </c>
      <c r="D13" s="423">
        <v>98.902350566562376</v>
      </c>
      <c r="E13" s="424"/>
      <c r="F13" s="425">
        <v>11202</v>
      </c>
      <c r="G13" s="425">
        <v>7144</v>
      </c>
      <c r="H13" s="426">
        <v>18346</v>
      </c>
      <c r="I13" s="427"/>
      <c r="J13" s="428">
        <v>3734</v>
      </c>
      <c r="K13" s="428">
        <v>2381.3333333333335</v>
      </c>
      <c r="L13" s="429">
        <v>6115.333333333333</v>
      </c>
    </row>
    <row r="14" spans="1:16" x14ac:dyDescent="0.3">
      <c r="A14" s="421" t="s">
        <v>61</v>
      </c>
      <c r="B14" s="422">
        <v>163.90961459649805</v>
      </c>
      <c r="C14" s="422">
        <v>74.00974719951499</v>
      </c>
      <c r="D14" s="423">
        <v>113.67851460518493</v>
      </c>
      <c r="E14" s="424"/>
      <c r="F14" s="425">
        <v>11409</v>
      </c>
      <c r="G14" s="425">
        <v>7128</v>
      </c>
      <c r="H14" s="426">
        <v>18537</v>
      </c>
      <c r="I14" s="427"/>
      <c r="J14" s="428">
        <v>3803</v>
      </c>
      <c r="K14" s="428">
        <v>2376</v>
      </c>
      <c r="L14" s="429">
        <v>6179</v>
      </c>
    </row>
    <row r="15" spans="1:16" x14ac:dyDescent="0.3">
      <c r="A15" s="421" t="s">
        <v>119</v>
      </c>
      <c r="B15" s="422">
        <v>180.58526685473419</v>
      </c>
      <c r="C15" s="422">
        <v>84.084911303173755</v>
      </c>
      <c r="D15" s="423">
        <v>126.08452122502661</v>
      </c>
      <c r="E15" s="424"/>
      <c r="F15" s="425">
        <v>11494</v>
      </c>
      <c r="G15" s="425">
        <v>7473</v>
      </c>
      <c r="H15" s="426">
        <v>18967</v>
      </c>
      <c r="I15" s="427"/>
      <c r="J15" s="428">
        <v>3831.3333333333335</v>
      </c>
      <c r="K15" s="428">
        <v>2491</v>
      </c>
      <c r="L15" s="429">
        <v>6322.333333333333</v>
      </c>
    </row>
    <row r="16" spans="1:16" s="430" customFormat="1" x14ac:dyDescent="0.3">
      <c r="A16" s="431" t="s">
        <v>47</v>
      </c>
      <c r="B16" s="432">
        <v>153.85253470924343</v>
      </c>
      <c r="C16" s="432">
        <v>70.353083347988502</v>
      </c>
      <c r="D16" s="433">
        <v>107.16072787638028</v>
      </c>
      <c r="E16" s="434"/>
      <c r="F16" s="435">
        <v>100286</v>
      </c>
      <c r="G16" s="435">
        <v>63727</v>
      </c>
      <c r="H16" s="436">
        <v>164013</v>
      </c>
      <c r="I16" s="437"/>
      <c r="J16" s="438">
        <v>33428.666666666664</v>
      </c>
      <c r="K16" s="438">
        <v>21242.333333333332</v>
      </c>
      <c r="L16" s="439">
        <v>54671</v>
      </c>
    </row>
    <row r="17" spans="1:12" s="430" customFormat="1" x14ac:dyDescent="0.3">
      <c r="A17" s="431" t="s">
        <v>48</v>
      </c>
      <c r="B17" s="432">
        <v>175.48800873664507</v>
      </c>
      <c r="C17" s="432">
        <v>81.265464380935555</v>
      </c>
      <c r="D17" s="433">
        <v>123.44523729547552</v>
      </c>
      <c r="E17" s="434"/>
      <c r="F17" s="435">
        <v>7212</v>
      </c>
      <c r="G17" s="435">
        <v>4551</v>
      </c>
      <c r="H17" s="436">
        <v>11763</v>
      </c>
      <c r="I17" s="437"/>
      <c r="J17" s="438">
        <v>2404</v>
      </c>
      <c r="K17" s="438">
        <v>1517</v>
      </c>
      <c r="L17" s="439">
        <v>3921</v>
      </c>
    </row>
    <row r="18" spans="1:12" s="501" customFormat="1" x14ac:dyDescent="0.3">
      <c r="A18" s="440" t="s">
        <v>49</v>
      </c>
      <c r="B18" s="441">
        <v>190.84356531500637</v>
      </c>
      <c r="C18" s="441">
        <v>95.508398960476484</v>
      </c>
      <c r="D18" s="442">
        <v>136.88837673905033</v>
      </c>
      <c r="E18" s="443"/>
      <c r="F18" s="435">
        <v>12119</v>
      </c>
      <c r="G18" s="435">
        <v>8447</v>
      </c>
      <c r="H18" s="436">
        <v>20566</v>
      </c>
      <c r="I18" s="444"/>
      <c r="J18" s="445">
        <v>4039.6666666666665</v>
      </c>
      <c r="K18" s="445">
        <v>2815.6666666666665</v>
      </c>
      <c r="L18" s="446">
        <v>6855.333333333333</v>
      </c>
    </row>
    <row r="19" spans="1:12" s="501" customFormat="1" x14ac:dyDescent="0.3">
      <c r="A19" s="440" t="s">
        <v>56</v>
      </c>
      <c r="B19" s="441">
        <v>161.26526697073393</v>
      </c>
      <c r="C19" s="441">
        <v>76.274831900910158</v>
      </c>
      <c r="D19" s="442">
        <v>112.70871107976068</v>
      </c>
      <c r="E19" s="443"/>
      <c r="F19" s="435">
        <v>3067</v>
      </c>
      <c r="G19" s="435">
        <v>2051</v>
      </c>
      <c r="H19" s="436">
        <v>5118</v>
      </c>
      <c r="I19" s="444"/>
      <c r="J19" s="445">
        <v>1022.3333333333334</v>
      </c>
      <c r="K19" s="445">
        <v>683.66666666666663</v>
      </c>
      <c r="L19" s="446">
        <v>1706</v>
      </c>
    </row>
    <row r="20" spans="1:12" s="517" customFormat="1" x14ac:dyDescent="0.3">
      <c r="A20" s="448"/>
      <c r="B20" s="449"/>
      <c r="C20" s="449"/>
      <c r="D20" s="450"/>
      <c r="E20" s="451"/>
      <c r="F20" s="452"/>
      <c r="G20" s="452"/>
      <c r="H20" s="453"/>
      <c r="I20" s="454"/>
      <c r="J20" s="455"/>
      <c r="K20" s="455"/>
      <c r="L20" s="456"/>
    </row>
    <row r="21" spans="1:12" s="501" customFormat="1" x14ac:dyDescent="0.3">
      <c r="A21" s="457" t="s">
        <v>55</v>
      </c>
      <c r="B21" s="458">
        <v>158.18116974557211</v>
      </c>
      <c r="C21" s="458">
        <v>73.185705351306865</v>
      </c>
      <c r="D21" s="459">
        <v>110.61964853634915</v>
      </c>
      <c r="E21" s="460"/>
      <c r="F21" s="461">
        <v>122684</v>
      </c>
      <c r="G21" s="461">
        <v>78776</v>
      </c>
      <c r="H21" s="462">
        <v>201460</v>
      </c>
      <c r="I21" s="463"/>
      <c r="J21" s="464">
        <v>40894.666666666664</v>
      </c>
      <c r="K21" s="464">
        <v>26258.666666666668</v>
      </c>
      <c r="L21" s="465">
        <v>67153.333333333328</v>
      </c>
    </row>
    <row r="22" spans="1:12" s="518" customFormat="1" x14ac:dyDescent="0.3">
      <c r="A22" s="409"/>
      <c r="B22" s="469"/>
      <c r="C22" s="469"/>
      <c r="D22" s="469"/>
      <c r="E22" s="469"/>
      <c r="F22" s="469"/>
      <c r="G22" s="469"/>
      <c r="H22" s="469"/>
      <c r="I22" s="469"/>
      <c r="J22" s="469"/>
      <c r="K22" s="469"/>
      <c r="L22" s="469"/>
    </row>
    <row r="23" spans="1:12" s="537" customFormat="1" ht="15" x14ac:dyDescent="0.35">
      <c r="A23" s="690" t="s">
        <v>88</v>
      </c>
      <c r="B23" s="685" t="s">
        <v>106</v>
      </c>
      <c r="C23" s="686"/>
      <c r="D23" s="686"/>
      <c r="E23" s="686"/>
      <c r="F23" s="686"/>
      <c r="G23" s="686"/>
      <c r="H23" s="686"/>
      <c r="I23" s="686"/>
      <c r="J23" s="686"/>
      <c r="K23" s="686"/>
      <c r="L23" s="686"/>
    </row>
    <row r="24" spans="1:12" s="548" customFormat="1" ht="15" x14ac:dyDescent="0.35">
      <c r="A24" s="685"/>
      <c r="B24" s="685"/>
      <c r="C24" s="686"/>
      <c r="D24" s="686"/>
      <c r="E24" s="686"/>
      <c r="F24" s="686"/>
      <c r="G24" s="686"/>
      <c r="H24" s="686"/>
      <c r="I24" s="686"/>
      <c r="J24" s="686"/>
      <c r="K24" s="686"/>
      <c r="L24" s="686"/>
    </row>
    <row r="25" spans="1:12" s="548" customFormat="1" ht="15" x14ac:dyDescent="0.35">
      <c r="A25" s="690" t="s">
        <v>44</v>
      </c>
      <c r="B25" s="687" t="s">
        <v>117</v>
      </c>
      <c r="C25" s="686"/>
      <c r="D25" s="686"/>
      <c r="E25" s="686"/>
      <c r="F25" s="686"/>
      <c r="G25" s="686"/>
      <c r="H25" s="686"/>
      <c r="I25" s="686"/>
      <c r="J25" s="686"/>
      <c r="K25" s="686"/>
      <c r="L25" s="686"/>
    </row>
    <row r="26" spans="1:12" s="548" customFormat="1" ht="15" x14ac:dyDescent="0.35">
      <c r="A26" s="685"/>
      <c r="B26" s="688" t="s">
        <v>1261</v>
      </c>
      <c r="C26" s="689"/>
      <c r="D26" s="689"/>
      <c r="E26" s="689"/>
      <c r="F26" s="689"/>
      <c r="G26" s="686"/>
      <c r="H26" s="686"/>
      <c r="I26" s="686"/>
      <c r="J26" s="686"/>
      <c r="K26" s="686"/>
      <c r="L26" s="686"/>
    </row>
    <row r="27" spans="1:12" s="548" customFormat="1" ht="15" x14ac:dyDescent="0.35">
      <c r="A27" s="685"/>
      <c r="B27" s="688" t="s">
        <v>104</v>
      </c>
      <c r="C27" s="689"/>
      <c r="D27" s="689"/>
      <c r="E27" s="689"/>
      <c r="F27" s="689"/>
      <c r="G27" s="686"/>
      <c r="H27" s="686"/>
      <c r="I27" s="686"/>
      <c r="J27" s="686"/>
      <c r="K27" s="686"/>
      <c r="L27" s="686"/>
    </row>
  </sheetData>
  <mergeCells count="4">
    <mergeCell ref="B3:L3"/>
    <mergeCell ref="B4:D4"/>
    <mergeCell ref="F4:H4"/>
    <mergeCell ref="J4:L4"/>
  </mergeCells>
  <hyperlinks>
    <hyperlink ref="A2" location="'CHAPTER 1'!A1" display="Back to Table of Contents"/>
  </hyperlinks>
  <pageMargins left="0.7" right="0.7" top="0.75" bottom="0.75" header="0.3" footer="0.3"/>
  <pageSetup paperSize="9" scale="7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tabColor theme="6" tint="0.39997558519241921"/>
    <pageSetUpPr fitToPage="1"/>
  </sheetPr>
  <dimension ref="A1:P27"/>
  <sheetViews>
    <sheetView showGridLines="0" zoomScaleNormal="100" workbookViewId="0">
      <pane xSplit="1" ySplit="6" topLeftCell="B15" activePane="bottomRight" state="frozen"/>
      <selection pane="topRight" activeCell="B1" sqref="B1"/>
      <selection pane="bottomLeft" activeCell="A7" sqref="A7"/>
      <selection pane="bottomRight" activeCell="B26" sqref="B26"/>
    </sheetView>
  </sheetViews>
  <sheetFormatPr defaultColWidth="9.140625" defaultRowHeight="16.5" x14ac:dyDescent="0.3"/>
  <cols>
    <col min="1" max="1" width="26.42578125" style="409" customWidth="1"/>
    <col min="2" max="4" width="9.140625" style="469"/>
    <col min="5" max="5" width="3.7109375" style="469" customWidth="1"/>
    <col min="6" max="6" width="12.42578125" style="469" bestFit="1" customWidth="1"/>
    <col min="7" max="7" width="10.5703125" style="469" bestFit="1" customWidth="1"/>
    <col min="8" max="8" width="15.28515625" style="469" customWidth="1"/>
    <col min="9" max="9" width="3.7109375" style="469" customWidth="1"/>
    <col min="10" max="10" width="10.5703125" style="469" bestFit="1" customWidth="1"/>
    <col min="11" max="11" width="12.140625" style="469" customWidth="1"/>
    <col min="12" max="12" width="10.5703125" style="469" bestFit="1" customWidth="1"/>
    <col min="13" max="16384" width="9.140625" style="409"/>
  </cols>
  <sheetData>
    <row r="1" spans="1:16" s="38" customFormat="1" ht="18" x14ac:dyDescent="0.35">
      <c r="A1" s="36" t="s">
        <v>962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</row>
    <row r="2" spans="1:16" ht="17.25" customHeight="1" x14ac:dyDescent="0.3">
      <c r="A2" s="595" t="s">
        <v>1072</v>
      </c>
    </row>
    <row r="3" spans="1:16" x14ac:dyDescent="0.3">
      <c r="A3" s="408"/>
      <c r="B3" s="1083" t="s">
        <v>68</v>
      </c>
      <c r="C3" s="1083"/>
      <c r="D3" s="1083"/>
      <c r="E3" s="1083"/>
      <c r="F3" s="1083"/>
      <c r="G3" s="1083"/>
      <c r="H3" s="1083"/>
      <c r="I3" s="1083"/>
      <c r="J3" s="1083"/>
      <c r="K3" s="1083"/>
      <c r="L3" s="1083"/>
    </row>
    <row r="4" spans="1:16" s="412" customFormat="1" ht="42.75" customHeight="1" x14ac:dyDescent="0.2">
      <c r="A4" s="410"/>
      <c r="B4" s="1084" t="s">
        <v>67</v>
      </c>
      <c r="C4" s="1084"/>
      <c r="D4" s="1084"/>
      <c r="E4" s="470"/>
      <c r="F4" s="1085" t="s">
        <v>950</v>
      </c>
      <c r="G4" s="1085"/>
      <c r="H4" s="1085"/>
      <c r="I4" s="470"/>
      <c r="J4" s="1084" t="s">
        <v>958</v>
      </c>
      <c r="K4" s="1084"/>
      <c r="L4" s="1084"/>
    </row>
    <row r="5" spans="1:16" x14ac:dyDescent="0.3">
      <c r="A5" s="408"/>
      <c r="B5" s="471" t="s">
        <v>66</v>
      </c>
      <c r="C5" s="471" t="s">
        <v>65</v>
      </c>
      <c r="D5" s="472" t="s">
        <v>17</v>
      </c>
      <c r="E5" s="471"/>
      <c r="F5" s="473" t="s">
        <v>66</v>
      </c>
      <c r="G5" s="473" t="s">
        <v>65</v>
      </c>
      <c r="H5" s="474" t="s">
        <v>17</v>
      </c>
      <c r="I5" s="471"/>
      <c r="J5" s="471" t="s">
        <v>66</v>
      </c>
      <c r="K5" s="471" t="s">
        <v>65</v>
      </c>
      <c r="L5" s="472" t="s">
        <v>17</v>
      </c>
    </row>
    <row r="6" spans="1:16" x14ac:dyDescent="0.3">
      <c r="A6" s="408"/>
      <c r="B6" s="475"/>
      <c r="C6" s="475"/>
      <c r="D6" s="476"/>
      <c r="E6" s="475"/>
      <c r="F6" s="477"/>
      <c r="G6" s="477"/>
      <c r="H6" s="478"/>
      <c r="I6" s="479"/>
      <c r="J6" s="479"/>
      <c r="K6" s="479"/>
      <c r="L6" s="480"/>
    </row>
    <row r="7" spans="1:16" x14ac:dyDescent="0.3">
      <c r="A7" s="421" t="s">
        <v>62</v>
      </c>
      <c r="B7" s="482">
        <v>61.487643454919322</v>
      </c>
      <c r="C7" s="482">
        <v>19.18607226396394</v>
      </c>
      <c r="D7" s="483">
        <v>39.952944189729159</v>
      </c>
      <c r="E7" s="484"/>
      <c r="F7" s="485">
        <v>3837</v>
      </c>
      <c r="G7" s="485">
        <v>1245</v>
      </c>
      <c r="H7" s="486">
        <v>5082</v>
      </c>
      <c r="I7" s="487"/>
      <c r="J7" s="487">
        <v>1279</v>
      </c>
      <c r="K7" s="487">
        <v>415</v>
      </c>
      <c r="L7" s="488">
        <v>1694</v>
      </c>
      <c r="M7" s="430"/>
      <c r="N7" s="430"/>
      <c r="O7" s="430"/>
    </row>
    <row r="8" spans="1:16" x14ac:dyDescent="0.3">
      <c r="A8" s="421" t="s">
        <v>60</v>
      </c>
      <c r="B8" s="482">
        <v>51.118585045139376</v>
      </c>
      <c r="C8" s="482">
        <v>14.673549161093035</v>
      </c>
      <c r="D8" s="483">
        <v>32.393979208239919</v>
      </c>
      <c r="E8" s="484"/>
      <c r="F8" s="485">
        <v>4049</v>
      </c>
      <c r="G8" s="485">
        <v>1231</v>
      </c>
      <c r="H8" s="486">
        <v>5280</v>
      </c>
      <c r="I8" s="487"/>
      <c r="J8" s="487">
        <v>1349.6666666666667</v>
      </c>
      <c r="K8" s="487">
        <v>410.33333333333331</v>
      </c>
      <c r="L8" s="488">
        <v>1760</v>
      </c>
      <c r="M8" s="430"/>
      <c r="N8" s="430"/>
      <c r="O8" s="430"/>
    </row>
    <row r="9" spans="1:16" x14ac:dyDescent="0.3">
      <c r="A9" s="421" t="s">
        <v>58</v>
      </c>
      <c r="B9" s="482">
        <v>60.006810884631108</v>
      </c>
      <c r="C9" s="482">
        <v>18.801904452603754</v>
      </c>
      <c r="D9" s="483">
        <v>38.527179277372774</v>
      </c>
      <c r="E9" s="484"/>
      <c r="F9" s="485">
        <v>4686</v>
      </c>
      <c r="G9" s="485">
        <v>1533</v>
      </c>
      <c r="H9" s="486">
        <v>6219</v>
      </c>
      <c r="I9" s="487"/>
      <c r="J9" s="487">
        <v>1562</v>
      </c>
      <c r="K9" s="487">
        <v>511</v>
      </c>
      <c r="L9" s="488">
        <v>2073</v>
      </c>
      <c r="M9" s="430"/>
      <c r="N9" s="430"/>
      <c r="O9" s="430"/>
    </row>
    <row r="10" spans="1:16" x14ac:dyDescent="0.3">
      <c r="A10" s="421" t="s">
        <v>64</v>
      </c>
      <c r="B10" s="482">
        <v>68.959825354658733</v>
      </c>
      <c r="C10" s="482">
        <v>23.642275396854249</v>
      </c>
      <c r="D10" s="483">
        <v>45.644290638115557</v>
      </c>
      <c r="E10" s="484"/>
      <c r="F10" s="485">
        <v>2403</v>
      </c>
      <c r="G10" s="485">
        <v>873</v>
      </c>
      <c r="H10" s="486">
        <v>3276</v>
      </c>
      <c r="I10" s="487"/>
      <c r="J10" s="487">
        <v>801</v>
      </c>
      <c r="K10" s="487">
        <v>291</v>
      </c>
      <c r="L10" s="488">
        <v>1092</v>
      </c>
      <c r="M10" s="430"/>
      <c r="N10" s="430"/>
      <c r="O10" s="430"/>
    </row>
    <row r="11" spans="1:16" x14ac:dyDescent="0.3">
      <c r="A11" s="421" t="s">
        <v>63</v>
      </c>
      <c r="B11" s="482">
        <v>73.912599109076439</v>
      </c>
      <c r="C11" s="482">
        <v>25.390001355794229</v>
      </c>
      <c r="D11" s="483">
        <v>49.119276369465332</v>
      </c>
      <c r="E11" s="484"/>
      <c r="F11" s="485">
        <v>6797</v>
      </c>
      <c r="G11" s="485">
        <v>2431</v>
      </c>
      <c r="H11" s="486">
        <v>9228</v>
      </c>
      <c r="I11" s="487"/>
      <c r="J11" s="487">
        <v>2265.6666666666665</v>
      </c>
      <c r="K11" s="487">
        <v>810.33333333333337</v>
      </c>
      <c r="L11" s="488">
        <v>3076</v>
      </c>
      <c r="M11" s="430"/>
      <c r="N11" s="430"/>
      <c r="O11" s="430"/>
    </row>
    <row r="12" spans="1:16" x14ac:dyDescent="0.3">
      <c r="A12" s="421" t="s">
        <v>59</v>
      </c>
      <c r="B12" s="482">
        <v>48.281181347452922</v>
      </c>
      <c r="C12" s="482">
        <v>13.209987598926638</v>
      </c>
      <c r="D12" s="483">
        <v>30.246942560990945</v>
      </c>
      <c r="E12" s="484"/>
      <c r="F12" s="485">
        <v>5544</v>
      </c>
      <c r="G12" s="485">
        <v>1605</v>
      </c>
      <c r="H12" s="486">
        <v>7149</v>
      </c>
      <c r="I12" s="487"/>
      <c r="J12" s="487">
        <v>1848</v>
      </c>
      <c r="K12" s="487">
        <v>535</v>
      </c>
      <c r="L12" s="488">
        <v>2383</v>
      </c>
      <c r="M12" s="430"/>
      <c r="N12" s="430"/>
      <c r="O12" s="430"/>
    </row>
    <row r="13" spans="1:16" x14ac:dyDescent="0.3">
      <c r="A13" s="421" t="s">
        <v>57</v>
      </c>
      <c r="B13" s="482">
        <v>52.394004032322442</v>
      </c>
      <c r="C13" s="482">
        <v>14.066536073792378</v>
      </c>
      <c r="D13" s="483">
        <v>32.668532808707575</v>
      </c>
      <c r="E13" s="484"/>
      <c r="F13" s="485">
        <v>4031</v>
      </c>
      <c r="G13" s="485">
        <v>1156</v>
      </c>
      <c r="H13" s="486">
        <v>5187</v>
      </c>
      <c r="I13" s="487"/>
      <c r="J13" s="487">
        <v>1343.6666666666667</v>
      </c>
      <c r="K13" s="487">
        <v>385.33333333333331</v>
      </c>
      <c r="L13" s="488">
        <v>1729</v>
      </c>
      <c r="M13" s="430"/>
      <c r="N13" s="430"/>
      <c r="O13" s="430"/>
    </row>
    <row r="14" spans="1:16" x14ac:dyDescent="0.3">
      <c r="A14" s="421" t="s">
        <v>61</v>
      </c>
      <c r="B14" s="482">
        <v>65.932102312170798</v>
      </c>
      <c r="C14" s="482">
        <v>20.197203681323547</v>
      </c>
      <c r="D14" s="483">
        <v>42.585729901104294</v>
      </c>
      <c r="E14" s="484"/>
      <c r="F14" s="485">
        <v>4772</v>
      </c>
      <c r="G14" s="485">
        <v>1528</v>
      </c>
      <c r="H14" s="486">
        <v>6300</v>
      </c>
      <c r="I14" s="487"/>
      <c r="J14" s="487">
        <v>1590.6666666666667</v>
      </c>
      <c r="K14" s="487">
        <v>509.33333333333331</v>
      </c>
      <c r="L14" s="488">
        <v>2100</v>
      </c>
      <c r="M14" s="430"/>
      <c r="N14" s="430"/>
      <c r="O14" s="430"/>
    </row>
    <row r="15" spans="1:16" x14ac:dyDescent="0.3">
      <c r="A15" s="421" t="s">
        <v>119</v>
      </c>
      <c r="B15" s="482">
        <v>69.34579789697068</v>
      </c>
      <c r="C15" s="482">
        <v>22.354767424164233</v>
      </c>
      <c r="D15" s="483">
        <v>45.294494197932913</v>
      </c>
      <c r="E15" s="484"/>
      <c r="F15" s="485">
        <v>4734</v>
      </c>
      <c r="G15" s="485">
        <v>1601</v>
      </c>
      <c r="H15" s="486">
        <v>6335</v>
      </c>
      <c r="I15" s="487"/>
      <c r="J15" s="487">
        <v>1578</v>
      </c>
      <c r="K15" s="487">
        <v>533.66666666666663</v>
      </c>
      <c r="L15" s="488">
        <v>2111.6666666666665</v>
      </c>
      <c r="M15" s="430"/>
      <c r="N15" s="430"/>
      <c r="O15" s="430"/>
    </row>
    <row r="16" spans="1:16" s="430" customFormat="1" x14ac:dyDescent="0.3">
      <c r="A16" s="431" t="s">
        <v>47</v>
      </c>
      <c r="B16" s="489">
        <v>60.096824917193203</v>
      </c>
      <c r="C16" s="489">
        <v>18.451330360168726</v>
      </c>
      <c r="D16" s="490">
        <v>38.719223762839974</v>
      </c>
      <c r="E16" s="491"/>
      <c r="F16" s="492">
        <v>40853</v>
      </c>
      <c r="G16" s="492">
        <v>13203</v>
      </c>
      <c r="H16" s="493">
        <v>54056</v>
      </c>
      <c r="I16" s="494"/>
      <c r="J16" s="494">
        <v>13617.666666666666</v>
      </c>
      <c r="K16" s="494">
        <v>4401</v>
      </c>
      <c r="L16" s="495">
        <v>18018.666666666668</v>
      </c>
    </row>
    <row r="17" spans="1:15" s="430" customFormat="1" x14ac:dyDescent="0.3">
      <c r="A17" s="431" t="s">
        <v>48</v>
      </c>
      <c r="B17" s="489">
        <v>73.856298142566288</v>
      </c>
      <c r="C17" s="489">
        <v>23.17128923478397</v>
      </c>
      <c r="D17" s="490">
        <v>47.85155726856852</v>
      </c>
      <c r="E17" s="491"/>
      <c r="F17" s="492">
        <v>3137</v>
      </c>
      <c r="G17" s="492">
        <v>1040</v>
      </c>
      <c r="H17" s="493">
        <v>4177</v>
      </c>
      <c r="I17" s="494"/>
      <c r="J17" s="494">
        <v>1045.6666666666667</v>
      </c>
      <c r="K17" s="494">
        <v>346.66666666666669</v>
      </c>
      <c r="L17" s="495">
        <v>1392.3333333333333</v>
      </c>
    </row>
    <row r="18" spans="1:15" s="501" customFormat="1" x14ac:dyDescent="0.3">
      <c r="A18" s="440" t="s">
        <v>49</v>
      </c>
      <c r="B18" s="496">
        <v>80.275695100316199</v>
      </c>
      <c r="C18" s="496">
        <v>27.460504999067588</v>
      </c>
      <c r="D18" s="497">
        <v>52.848155387461659</v>
      </c>
      <c r="E18" s="498"/>
      <c r="F18" s="492">
        <v>5631</v>
      </c>
      <c r="G18" s="492">
        <v>2067</v>
      </c>
      <c r="H18" s="493">
        <v>7698</v>
      </c>
      <c r="I18" s="499"/>
      <c r="J18" s="499">
        <v>1877</v>
      </c>
      <c r="K18" s="499">
        <v>689</v>
      </c>
      <c r="L18" s="500">
        <v>2566</v>
      </c>
      <c r="M18" s="447"/>
      <c r="N18" s="447"/>
      <c r="O18" s="447"/>
    </row>
    <row r="19" spans="1:15" s="501" customFormat="1" x14ac:dyDescent="0.3">
      <c r="A19" s="440" t="s">
        <v>56</v>
      </c>
      <c r="B19" s="496">
        <v>61.78022034484021</v>
      </c>
      <c r="C19" s="496">
        <v>20.578852310563875</v>
      </c>
      <c r="D19" s="497">
        <v>40.541635907061263</v>
      </c>
      <c r="E19" s="498"/>
      <c r="F19" s="492">
        <v>1343</v>
      </c>
      <c r="G19" s="492">
        <v>472</v>
      </c>
      <c r="H19" s="493">
        <v>1815</v>
      </c>
      <c r="I19" s="499"/>
      <c r="J19" s="499">
        <v>447.66666666666669</v>
      </c>
      <c r="K19" s="499">
        <v>157.33333333333334</v>
      </c>
      <c r="L19" s="500">
        <v>605</v>
      </c>
      <c r="M19" s="447"/>
      <c r="N19" s="447"/>
      <c r="O19" s="447"/>
    </row>
    <row r="20" spans="1:15" s="517" customFormat="1" x14ac:dyDescent="0.3">
      <c r="A20" s="448"/>
      <c r="B20" s="502"/>
      <c r="C20" s="502"/>
      <c r="D20" s="503"/>
      <c r="E20" s="504"/>
      <c r="F20" s="505"/>
      <c r="G20" s="505"/>
      <c r="H20" s="506"/>
      <c r="I20" s="507"/>
      <c r="J20" s="507"/>
      <c r="K20" s="507"/>
      <c r="L20" s="508"/>
      <c r="M20" s="430"/>
      <c r="N20" s="430"/>
      <c r="O20" s="430"/>
    </row>
    <row r="21" spans="1:15" s="501" customFormat="1" x14ac:dyDescent="0.3">
      <c r="A21" s="457" t="s">
        <v>55</v>
      </c>
      <c r="B21" s="509">
        <v>62.574572762773073</v>
      </c>
      <c r="C21" s="509">
        <v>19.538331374100661</v>
      </c>
      <c r="D21" s="510">
        <v>40.46083886449965</v>
      </c>
      <c r="E21" s="511"/>
      <c r="F21" s="512">
        <v>50964</v>
      </c>
      <c r="G21" s="512">
        <v>16782</v>
      </c>
      <c r="H21" s="513">
        <v>67746</v>
      </c>
      <c r="I21" s="514"/>
      <c r="J21" s="514">
        <v>16988</v>
      </c>
      <c r="K21" s="514">
        <v>5594</v>
      </c>
      <c r="L21" s="515">
        <v>22582</v>
      </c>
      <c r="M21" s="430"/>
      <c r="N21" s="430"/>
      <c r="O21" s="430"/>
    </row>
    <row r="22" spans="1:15" s="518" customFormat="1" x14ac:dyDescent="0.3">
      <c r="A22" s="409"/>
      <c r="B22" s="469"/>
      <c r="C22" s="469"/>
      <c r="D22" s="469"/>
      <c r="E22" s="469"/>
      <c r="F22" s="469"/>
      <c r="G22" s="469"/>
      <c r="H22" s="469"/>
      <c r="I22" s="469"/>
      <c r="J22" s="469"/>
      <c r="K22" s="469"/>
      <c r="L22" s="469"/>
      <c r="M22" s="409"/>
      <c r="N22" s="409"/>
      <c r="O22" s="409"/>
    </row>
    <row r="23" spans="1:15" s="537" customFormat="1" ht="15" x14ac:dyDescent="0.35">
      <c r="A23" s="690" t="s">
        <v>88</v>
      </c>
      <c r="B23" s="685" t="s">
        <v>106</v>
      </c>
      <c r="C23" s="686"/>
      <c r="D23" s="686"/>
      <c r="E23" s="686"/>
      <c r="F23" s="686"/>
      <c r="G23" s="686"/>
      <c r="H23" s="686"/>
      <c r="I23" s="686"/>
      <c r="J23" s="686"/>
      <c r="K23" s="686"/>
      <c r="L23" s="686"/>
      <c r="M23" s="548"/>
      <c r="N23" s="548"/>
      <c r="O23" s="548"/>
    </row>
    <row r="24" spans="1:15" s="548" customFormat="1" ht="15" x14ac:dyDescent="0.35">
      <c r="A24" s="685"/>
      <c r="C24" s="686"/>
      <c r="D24" s="686"/>
      <c r="E24" s="686"/>
      <c r="F24" s="686"/>
      <c r="G24" s="686"/>
      <c r="H24" s="686"/>
      <c r="I24" s="686"/>
      <c r="J24" s="686"/>
      <c r="K24" s="686"/>
      <c r="L24" s="686"/>
    </row>
    <row r="25" spans="1:15" s="548" customFormat="1" ht="15" x14ac:dyDescent="0.35">
      <c r="A25" s="690" t="s">
        <v>44</v>
      </c>
      <c r="B25" s="687" t="s">
        <v>102</v>
      </c>
      <c r="C25" s="686"/>
      <c r="D25" s="686"/>
      <c r="E25" s="686"/>
      <c r="F25" s="686"/>
      <c r="G25" s="686"/>
      <c r="H25" s="686"/>
      <c r="I25" s="686"/>
      <c r="J25" s="686"/>
      <c r="K25" s="686"/>
      <c r="L25" s="686"/>
    </row>
    <row r="26" spans="1:15" s="548" customFormat="1" ht="15" x14ac:dyDescent="0.35">
      <c r="A26" s="685"/>
      <c r="B26" s="688" t="s">
        <v>1261</v>
      </c>
      <c r="C26" s="686"/>
      <c r="D26" s="686"/>
      <c r="E26" s="686"/>
      <c r="F26" s="686"/>
      <c r="G26" s="686"/>
      <c r="H26" s="686"/>
      <c r="I26" s="686"/>
      <c r="J26" s="686"/>
      <c r="K26" s="686"/>
      <c r="L26" s="686"/>
    </row>
    <row r="27" spans="1:15" s="548" customFormat="1" ht="15" x14ac:dyDescent="0.35">
      <c r="B27" s="688" t="s">
        <v>104</v>
      </c>
      <c r="C27" s="686"/>
      <c r="D27" s="686"/>
      <c r="E27" s="686"/>
      <c r="F27" s="686"/>
      <c r="G27" s="686"/>
      <c r="H27" s="686"/>
      <c r="I27" s="686"/>
      <c r="J27" s="686"/>
      <c r="K27" s="686"/>
      <c r="L27" s="686"/>
    </row>
  </sheetData>
  <mergeCells count="4">
    <mergeCell ref="B3:L3"/>
    <mergeCell ref="B4:D4"/>
    <mergeCell ref="F4:H4"/>
    <mergeCell ref="J4:L4"/>
  </mergeCells>
  <hyperlinks>
    <hyperlink ref="A2" location="'CHAPTER 1'!A1" display="Back to Table of Contents"/>
  </hyperlinks>
  <pageMargins left="0.7" right="0.7" top="0.75" bottom="0.75" header="0.3" footer="0.3"/>
  <pageSetup paperSize="9" scale="7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tabColor theme="6" tint="0.39997558519241921"/>
    <pageSetUpPr fitToPage="1"/>
  </sheetPr>
  <dimension ref="A1:N27"/>
  <sheetViews>
    <sheetView showGridLines="0" zoomScaleNormal="100" workbookViewId="0">
      <pane xSplit="1" ySplit="6" topLeftCell="B14" activePane="bottomRight" state="frozen"/>
      <selection pane="topRight" activeCell="B1" sqref="B1"/>
      <selection pane="bottomLeft" activeCell="A7" sqref="A7"/>
      <selection pane="bottomRight" activeCell="B26" sqref="B26"/>
    </sheetView>
  </sheetViews>
  <sheetFormatPr defaultColWidth="9.140625" defaultRowHeight="16.5" x14ac:dyDescent="0.3"/>
  <cols>
    <col min="1" max="1" width="24.140625" style="409" customWidth="1"/>
    <col min="2" max="4" width="11" style="409" customWidth="1"/>
    <col min="5" max="5" width="3.7109375" style="409" customWidth="1"/>
    <col min="6" max="6" width="11" style="409" customWidth="1"/>
    <col min="7" max="7" width="12.42578125" style="409" bestFit="1" customWidth="1"/>
    <col min="8" max="8" width="11" style="409" customWidth="1"/>
    <col min="9" max="9" width="3.7109375" style="409" customWidth="1"/>
    <col min="10" max="12" width="11" style="409" customWidth="1"/>
    <col min="13" max="13" width="17.28515625" style="409" bestFit="1" customWidth="1"/>
    <col min="14" max="16384" width="9.140625" style="409"/>
  </cols>
  <sheetData>
    <row r="1" spans="1:14" s="38" customFormat="1" ht="18" x14ac:dyDescent="0.35">
      <c r="A1" s="36" t="s">
        <v>1064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</row>
    <row r="2" spans="1:14" x14ac:dyDescent="0.3">
      <c r="A2" s="595" t="s">
        <v>1072</v>
      </c>
      <c r="B2" s="469"/>
      <c r="C2" s="469"/>
      <c r="D2" s="469"/>
      <c r="E2" s="469"/>
      <c r="F2" s="469"/>
      <c r="G2" s="469"/>
      <c r="H2" s="469"/>
      <c r="I2" s="469"/>
      <c r="J2" s="469"/>
      <c r="K2" s="469"/>
      <c r="L2" s="469"/>
    </row>
    <row r="3" spans="1:14" x14ac:dyDescent="0.3">
      <c r="A3" s="408"/>
      <c r="B3" s="1080" t="s">
        <v>69</v>
      </c>
      <c r="C3" s="1080"/>
      <c r="D3" s="1080"/>
      <c r="E3" s="1080"/>
      <c r="F3" s="1080"/>
      <c r="G3" s="1080"/>
      <c r="H3" s="1080"/>
      <c r="I3" s="1080"/>
      <c r="J3" s="1080"/>
      <c r="K3" s="1080"/>
      <c r="L3" s="1080"/>
    </row>
    <row r="4" spans="1:14" s="412" customFormat="1" ht="43.5" customHeight="1" x14ac:dyDescent="0.2">
      <c r="A4" s="410"/>
      <c r="B4" s="1081" t="s">
        <v>1049</v>
      </c>
      <c r="C4" s="1081"/>
      <c r="D4" s="1081"/>
      <c r="E4" s="411"/>
      <c r="F4" s="1082" t="s">
        <v>1050</v>
      </c>
      <c r="G4" s="1082"/>
      <c r="H4" s="1082"/>
      <c r="I4" s="411"/>
      <c r="J4" s="1081" t="s">
        <v>1057</v>
      </c>
      <c r="K4" s="1081"/>
      <c r="L4" s="1081"/>
    </row>
    <row r="5" spans="1:14" x14ac:dyDescent="0.3">
      <c r="A5" s="408"/>
      <c r="B5" s="413" t="s">
        <v>66</v>
      </c>
      <c r="C5" s="413" t="s">
        <v>65</v>
      </c>
      <c r="D5" s="414" t="s">
        <v>17</v>
      </c>
      <c r="E5" s="413"/>
      <c r="F5" s="415" t="s">
        <v>66</v>
      </c>
      <c r="G5" s="415" t="s">
        <v>65</v>
      </c>
      <c r="H5" s="416" t="s">
        <v>17</v>
      </c>
      <c r="I5" s="413"/>
      <c r="J5" s="413" t="s">
        <v>66</v>
      </c>
      <c r="K5" s="413" t="s">
        <v>65</v>
      </c>
      <c r="L5" s="414" t="s">
        <v>17</v>
      </c>
      <c r="M5" s="516"/>
    </row>
    <row r="6" spans="1:14" s="481" customFormat="1" x14ac:dyDescent="0.3">
      <c r="A6" s="408"/>
      <c r="B6" s="417"/>
      <c r="C6" s="417"/>
      <c r="D6" s="418"/>
      <c r="E6" s="417"/>
      <c r="F6" s="419"/>
      <c r="G6" s="419"/>
      <c r="H6" s="420"/>
      <c r="I6" s="417"/>
      <c r="J6" s="417"/>
      <c r="K6" s="417"/>
      <c r="L6" s="418"/>
      <c r="M6" s="409"/>
    </row>
    <row r="7" spans="1:14" x14ac:dyDescent="0.3">
      <c r="A7" s="421" t="s">
        <v>62</v>
      </c>
      <c r="B7" s="422">
        <v>62.674181933901835</v>
      </c>
      <c r="C7" s="422">
        <v>57.320134671576255</v>
      </c>
      <c r="D7" s="423">
        <v>59.891806634695278</v>
      </c>
      <c r="E7" s="424"/>
      <c r="F7" s="425">
        <v>3425</v>
      </c>
      <c r="G7" s="425">
        <v>4605</v>
      </c>
      <c r="H7" s="426">
        <v>8030</v>
      </c>
      <c r="I7" s="427"/>
      <c r="J7" s="428">
        <v>1141.6666666666667</v>
      </c>
      <c r="K7" s="428">
        <v>1535</v>
      </c>
      <c r="L7" s="429">
        <v>2676.6666666666665</v>
      </c>
      <c r="M7" s="516"/>
    </row>
    <row r="8" spans="1:14" x14ac:dyDescent="0.3">
      <c r="A8" s="421" t="s">
        <v>60</v>
      </c>
      <c r="B8" s="422">
        <v>59.97051789685834</v>
      </c>
      <c r="C8" s="422">
        <v>52.939900690566006</v>
      </c>
      <c r="D8" s="423">
        <v>56.190110244848661</v>
      </c>
      <c r="E8" s="424"/>
      <c r="F8" s="425">
        <v>4533</v>
      </c>
      <c r="G8" s="425">
        <v>5932</v>
      </c>
      <c r="H8" s="426">
        <v>10465</v>
      </c>
      <c r="I8" s="427"/>
      <c r="J8" s="428">
        <v>1511</v>
      </c>
      <c r="K8" s="428">
        <v>1977.3333333333333</v>
      </c>
      <c r="L8" s="429">
        <v>3488.3333333333335</v>
      </c>
      <c r="M8" s="516"/>
    </row>
    <row r="9" spans="1:14" x14ac:dyDescent="0.3">
      <c r="A9" s="421" t="s">
        <v>58</v>
      </c>
      <c r="B9" s="422">
        <v>58.62479544117064</v>
      </c>
      <c r="C9" s="422">
        <v>48.295088819932751</v>
      </c>
      <c r="D9" s="423">
        <v>52.996747088571212</v>
      </c>
      <c r="E9" s="424"/>
      <c r="F9" s="425">
        <v>4040</v>
      </c>
      <c r="G9" s="425">
        <v>4730</v>
      </c>
      <c r="H9" s="426">
        <v>8770</v>
      </c>
      <c r="I9" s="427"/>
      <c r="J9" s="428">
        <v>1346.6666666666667</v>
      </c>
      <c r="K9" s="428">
        <v>1576.6666666666667</v>
      </c>
      <c r="L9" s="429">
        <v>2923.3333333333335</v>
      </c>
      <c r="M9" s="516"/>
    </row>
    <row r="10" spans="1:14" x14ac:dyDescent="0.3">
      <c r="A10" s="421" t="s">
        <v>64</v>
      </c>
      <c r="B10" s="422">
        <v>73.223446932491484</v>
      </c>
      <c r="C10" s="422">
        <v>66.813211951818005</v>
      </c>
      <c r="D10" s="423">
        <v>70.074003992534415</v>
      </c>
      <c r="E10" s="424"/>
      <c r="F10" s="425">
        <v>2264</v>
      </c>
      <c r="G10" s="425">
        <v>3013</v>
      </c>
      <c r="H10" s="426">
        <v>5277</v>
      </c>
      <c r="I10" s="427"/>
      <c r="J10" s="428">
        <v>754.66666666666663</v>
      </c>
      <c r="K10" s="428">
        <v>1004.3333333333334</v>
      </c>
      <c r="L10" s="429">
        <v>1759</v>
      </c>
      <c r="M10" s="516"/>
    </row>
    <row r="11" spans="1:14" x14ac:dyDescent="0.3">
      <c r="A11" s="421" t="s">
        <v>63</v>
      </c>
      <c r="B11" s="422">
        <v>67.556837211408094</v>
      </c>
      <c r="C11" s="422">
        <v>61.830138179513419</v>
      </c>
      <c r="D11" s="423">
        <v>64.7230117770265</v>
      </c>
      <c r="E11" s="424"/>
      <c r="F11" s="425">
        <v>5461</v>
      </c>
      <c r="G11" s="425">
        <v>7360</v>
      </c>
      <c r="H11" s="426">
        <v>12821</v>
      </c>
      <c r="I11" s="427"/>
      <c r="J11" s="428">
        <v>1820.3333333333333</v>
      </c>
      <c r="K11" s="428">
        <v>2453.3333333333335</v>
      </c>
      <c r="L11" s="429">
        <v>4273.666666666667</v>
      </c>
      <c r="M11" s="516"/>
    </row>
    <row r="12" spans="1:14" x14ac:dyDescent="0.3">
      <c r="A12" s="421" t="s">
        <v>59</v>
      </c>
      <c r="B12" s="422">
        <v>57.136983115077754</v>
      </c>
      <c r="C12" s="422">
        <v>54.803056973464507</v>
      </c>
      <c r="D12" s="423">
        <v>56.229217145724668</v>
      </c>
      <c r="E12" s="424"/>
      <c r="F12" s="425">
        <v>6280</v>
      </c>
      <c r="G12" s="425">
        <v>9189</v>
      </c>
      <c r="H12" s="426">
        <v>15469</v>
      </c>
      <c r="I12" s="427"/>
      <c r="J12" s="428">
        <v>2093.3333333333335</v>
      </c>
      <c r="K12" s="428">
        <v>3063</v>
      </c>
      <c r="L12" s="429">
        <v>5156.333333333333</v>
      </c>
      <c r="M12" s="516"/>
    </row>
    <row r="13" spans="1:14" x14ac:dyDescent="0.3">
      <c r="A13" s="421" t="s">
        <v>57</v>
      </c>
      <c r="B13" s="422">
        <v>64.784708569687453</v>
      </c>
      <c r="C13" s="422">
        <v>62.531981334901296</v>
      </c>
      <c r="D13" s="423">
        <v>63.908785968903381</v>
      </c>
      <c r="E13" s="424"/>
      <c r="F13" s="425">
        <v>4850</v>
      </c>
      <c r="G13" s="425">
        <v>7228</v>
      </c>
      <c r="H13" s="426">
        <v>12078</v>
      </c>
      <c r="I13" s="427"/>
      <c r="J13" s="428">
        <v>1616.6666666666667</v>
      </c>
      <c r="K13" s="428">
        <v>2409.3333333333335</v>
      </c>
      <c r="L13" s="429">
        <v>4026</v>
      </c>
      <c r="M13" s="516"/>
    </row>
    <row r="14" spans="1:14" x14ac:dyDescent="0.3">
      <c r="A14" s="421" t="s">
        <v>61</v>
      </c>
      <c r="B14" s="422">
        <v>63.480663121621916</v>
      </c>
      <c r="C14" s="422">
        <v>59.132413293694846</v>
      </c>
      <c r="D14" s="423">
        <v>61.40945440745439</v>
      </c>
      <c r="E14" s="424"/>
      <c r="F14" s="425">
        <v>4176</v>
      </c>
      <c r="G14" s="425">
        <v>5814</v>
      </c>
      <c r="H14" s="426">
        <v>9990</v>
      </c>
      <c r="I14" s="427"/>
      <c r="J14" s="428">
        <v>1392</v>
      </c>
      <c r="K14" s="428">
        <v>1938</v>
      </c>
      <c r="L14" s="429">
        <v>3330</v>
      </c>
      <c r="M14" s="516"/>
    </row>
    <row r="15" spans="1:14" x14ac:dyDescent="0.3">
      <c r="A15" s="421" t="s">
        <v>119</v>
      </c>
      <c r="B15" s="422">
        <v>69.300189123917889</v>
      </c>
      <c r="C15" s="422">
        <v>63.621521237187174</v>
      </c>
      <c r="D15" s="423">
        <v>66.324119707566311</v>
      </c>
      <c r="E15" s="424"/>
      <c r="F15" s="425">
        <v>4137</v>
      </c>
      <c r="G15" s="425">
        <v>5734</v>
      </c>
      <c r="H15" s="426">
        <v>9871</v>
      </c>
      <c r="I15" s="427"/>
      <c r="J15" s="428">
        <v>1379</v>
      </c>
      <c r="K15" s="428">
        <v>1911.3333333333333</v>
      </c>
      <c r="L15" s="429">
        <v>3290.3333333333335</v>
      </c>
      <c r="M15" s="516"/>
    </row>
    <row r="16" spans="1:14" s="430" customFormat="1" x14ac:dyDescent="0.3">
      <c r="A16" s="431" t="s">
        <v>47</v>
      </c>
      <c r="B16" s="432">
        <v>63.11288467792447</v>
      </c>
      <c r="C16" s="432">
        <v>57.977563510482383</v>
      </c>
      <c r="D16" s="433">
        <v>60.550637662751107</v>
      </c>
      <c r="E16" s="434"/>
      <c r="F16" s="435">
        <v>39166</v>
      </c>
      <c r="G16" s="435">
        <v>53605</v>
      </c>
      <c r="H16" s="436">
        <v>92771</v>
      </c>
      <c r="I16" s="437"/>
      <c r="J16" s="438">
        <v>13055.333333333334</v>
      </c>
      <c r="K16" s="438">
        <v>17868.333333333332</v>
      </c>
      <c r="L16" s="439">
        <v>30923.666666666668</v>
      </c>
      <c r="M16" s="516"/>
    </row>
    <row r="17" spans="1:13" s="430" customFormat="1" x14ac:dyDescent="0.3">
      <c r="A17" s="431" t="s">
        <v>48</v>
      </c>
      <c r="B17" s="432">
        <v>64.538936101985783</v>
      </c>
      <c r="C17" s="432">
        <v>64.690557482767602</v>
      </c>
      <c r="D17" s="433">
        <v>65.478659039030291</v>
      </c>
      <c r="E17" s="434"/>
      <c r="F17" s="435">
        <v>2503</v>
      </c>
      <c r="G17" s="435">
        <v>3713</v>
      </c>
      <c r="H17" s="436">
        <v>6216</v>
      </c>
      <c r="I17" s="437"/>
      <c r="J17" s="438">
        <v>834.33333333333337</v>
      </c>
      <c r="K17" s="438">
        <v>1237.6666666666667</v>
      </c>
      <c r="L17" s="439">
        <v>2072</v>
      </c>
      <c r="M17" s="516"/>
    </row>
    <row r="18" spans="1:13" s="501" customFormat="1" x14ac:dyDescent="0.3">
      <c r="A18" s="440" t="s">
        <v>49</v>
      </c>
      <c r="B18" s="441">
        <v>87.17982603295296</v>
      </c>
      <c r="C18" s="441">
        <v>82.099751506522807</v>
      </c>
      <c r="D18" s="442">
        <v>84.809937161536681</v>
      </c>
      <c r="E18" s="443"/>
      <c r="F18" s="435">
        <v>5036</v>
      </c>
      <c r="G18" s="435">
        <v>7335</v>
      </c>
      <c r="H18" s="436">
        <v>12371</v>
      </c>
      <c r="I18" s="444"/>
      <c r="J18" s="445">
        <v>1678.6666666666667</v>
      </c>
      <c r="K18" s="445">
        <v>2445</v>
      </c>
      <c r="L18" s="446">
        <v>4123.666666666667</v>
      </c>
      <c r="M18" s="516"/>
    </row>
    <row r="19" spans="1:13" s="501" customFormat="1" x14ac:dyDescent="0.3">
      <c r="A19" s="440" t="s">
        <v>56</v>
      </c>
      <c r="B19" s="441">
        <v>73.428345625362354</v>
      </c>
      <c r="C19" s="441">
        <v>62.696455502651737</v>
      </c>
      <c r="D19" s="442">
        <v>67.225311048276254</v>
      </c>
      <c r="E19" s="443"/>
      <c r="F19" s="435">
        <v>1277</v>
      </c>
      <c r="G19" s="435">
        <v>1701</v>
      </c>
      <c r="H19" s="436">
        <v>2978</v>
      </c>
      <c r="I19" s="444"/>
      <c r="J19" s="445">
        <v>425.66666666666669</v>
      </c>
      <c r="K19" s="445">
        <v>567</v>
      </c>
      <c r="L19" s="446">
        <v>992.66666666666663</v>
      </c>
      <c r="M19" s="516"/>
    </row>
    <row r="20" spans="1:13" s="501" customFormat="1" x14ac:dyDescent="0.3">
      <c r="A20" s="448"/>
      <c r="B20" s="449"/>
      <c r="C20" s="449"/>
      <c r="D20" s="450"/>
      <c r="E20" s="451"/>
      <c r="F20" s="452"/>
      <c r="G20" s="452"/>
      <c r="H20" s="453"/>
      <c r="I20" s="454"/>
      <c r="J20" s="455"/>
      <c r="K20" s="455"/>
      <c r="L20" s="456"/>
      <c r="M20" s="430"/>
    </row>
    <row r="21" spans="1:13" s="501" customFormat="1" x14ac:dyDescent="0.3">
      <c r="A21" s="457" t="s">
        <v>55</v>
      </c>
      <c r="B21" s="458">
        <v>65.295989574212626</v>
      </c>
      <c r="C21" s="458">
        <v>60.409885831665775</v>
      </c>
      <c r="D21" s="459">
        <v>62.908044225845018</v>
      </c>
      <c r="E21" s="460"/>
      <c r="F21" s="461">
        <v>47982</v>
      </c>
      <c r="G21" s="461">
        <v>66354</v>
      </c>
      <c r="H21" s="462">
        <v>114336</v>
      </c>
      <c r="I21" s="463"/>
      <c r="J21" s="464">
        <v>15994</v>
      </c>
      <c r="K21" s="464">
        <v>22118</v>
      </c>
      <c r="L21" s="465">
        <v>38112</v>
      </c>
      <c r="M21" s="430"/>
    </row>
    <row r="22" spans="1:13" x14ac:dyDescent="0.3">
      <c r="B22" s="469"/>
      <c r="C22" s="469"/>
      <c r="D22" s="469"/>
      <c r="E22" s="469"/>
      <c r="F22" s="469"/>
      <c r="G22" s="469"/>
      <c r="H22" s="469"/>
      <c r="I22" s="469"/>
      <c r="J22" s="469"/>
      <c r="K22" s="469"/>
      <c r="L22" s="469"/>
    </row>
    <row r="23" spans="1:13" s="548" customFormat="1" ht="15" x14ac:dyDescent="0.35">
      <c r="A23" s="690" t="s">
        <v>88</v>
      </c>
      <c r="B23" s="685" t="s">
        <v>107</v>
      </c>
      <c r="C23" s="686"/>
      <c r="D23" s="686"/>
      <c r="E23" s="686"/>
      <c r="F23" s="686"/>
      <c r="G23" s="686"/>
      <c r="H23" s="686"/>
      <c r="I23" s="686"/>
      <c r="J23" s="686"/>
      <c r="K23" s="686"/>
      <c r="L23" s="686"/>
    </row>
    <row r="24" spans="1:13" s="548" customFormat="1" ht="15" x14ac:dyDescent="0.35">
      <c r="A24" s="685"/>
      <c r="B24" s="685"/>
      <c r="C24" s="686"/>
      <c r="D24" s="686"/>
      <c r="E24" s="686"/>
      <c r="F24" s="686"/>
      <c r="G24" s="686"/>
      <c r="H24" s="686"/>
      <c r="I24" s="686"/>
      <c r="J24" s="686"/>
      <c r="K24" s="686"/>
      <c r="L24" s="686"/>
    </row>
    <row r="25" spans="1:13" s="548" customFormat="1" ht="15" x14ac:dyDescent="0.35">
      <c r="A25" s="690" t="s">
        <v>44</v>
      </c>
      <c r="B25" s="687" t="s">
        <v>117</v>
      </c>
      <c r="C25" s="686"/>
      <c r="D25" s="686"/>
      <c r="E25" s="686"/>
      <c r="F25" s="686"/>
      <c r="G25" s="686"/>
      <c r="H25" s="686"/>
      <c r="I25" s="686"/>
      <c r="J25" s="686"/>
      <c r="K25" s="686"/>
      <c r="L25" s="686"/>
    </row>
    <row r="26" spans="1:13" s="548" customFormat="1" ht="15" x14ac:dyDescent="0.35">
      <c r="A26" s="685"/>
      <c r="B26" s="688" t="s">
        <v>1261</v>
      </c>
      <c r="C26" s="689"/>
      <c r="D26" s="689"/>
      <c r="E26" s="689"/>
      <c r="F26" s="689"/>
      <c r="G26" s="686"/>
      <c r="H26" s="686"/>
      <c r="I26" s="686"/>
      <c r="J26" s="686"/>
      <c r="K26" s="686"/>
      <c r="L26" s="686"/>
    </row>
    <row r="27" spans="1:13" s="548" customFormat="1" ht="15" x14ac:dyDescent="0.35">
      <c r="A27" s="685"/>
      <c r="B27" s="688" t="s">
        <v>104</v>
      </c>
      <c r="C27" s="689"/>
      <c r="D27" s="689"/>
      <c r="E27" s="689"/>
      <c r="F27" s="689"/>
      <c r="G27" s="686"/>
      <c r="H27" s="686"/>
      <c r="I27" s="686"/>
      <c r="J27" s="686"/>
      <c r="K27" s="686"/>
      <c r="L27" s="686"/>
    </row>
  </sheetData>
  <mergeCells count="4">
    <mergeCell ref="B3:L3"/>
    <mergeCell ref="B4:D4"/>
    <mergeCell ref="F4:H4"/>
    <mergeCell ref="J4:L4"/>
  </mergeCells>
  <hyperlinks>
    <hyperlink ref="A2" location="'CHAPTER 1'!A1" display="Back to Table of Contents"/>
  </hyperlinks>
  <pageMargins left="0.7" right="0.7" top="0.75" bottom="0.75" header="0.3" footer="0.3"/>
  <pageSetup paperSize="9" scale="84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tabColor theme="6" tint="0.39997558519241921"/>
    <pageSetUpPr fitToPage="1"/>
  </sheetPr>
  <dimension ref="A1:N27"/>
  <sheetViews>
    <sheetView showGridLines="0" zoomScaleNormal="100" workbookViewId="0">
      <pane xSplit="1" ySplit="6" topLeftCell="B15" activePane="bottomRight" state="frozen"/>
      <selection pane="topRight" activeCell="B1" sqref="B1"/>
      <selection pane="bottomLeft" activeCell="A7" sqref="A7"/>
      <selection pane="bottomRight" activeCell="M33" sqref="M33"/>
    </sheetView>
  </sheetViews>
  <sheetFormatPr defaultColWidth="9.140625" defaultRowHeight="16.5" x14ac:dyDescent="0.3"/>
  <cols>
    <col min="1" max="1" width="26.42578125" style="409" customWidth="1"/>
    <col min="2" max="4" width="9.140625" style="469"/>
    <col min="5" max="5" width="3.7109375" style="469" customWidth="1"/>
    <col min="6" max="6" width="12.42578125" style="469" bestFit="1" customWidth="1"/>
    <col min="7" max="7" width="10.5703125" style="469" bestFit="1" customWidth="1"/>
    <col min="8" max="8" width="15.28515625" style="469" customWidth="1"/>
    <col min="9" max="9" width="3.7109375" style="469" customWidth="1"/>
    <col min="10" max="10" width="10.5703125" style="469" bestFit="1" customWidth="1"/>
    <col min="11" max="11" width="12.140625" style="469" customWidth="1"/>
    <col min="12" max="12" width="10.5703125" style="469" bestFit="1" customWidth="1"/>
    <col min="13" max="13" width="9.140625" style="409"/>
    <col min="14" max="14" width="11.85546875" style="409" customWidth="1"/>
    <col min="15" max="16384" width="9.140625" style="409"/>
  </cols>
  <sheetData>
    <row r="1" spans="1:14" s="38" customFormat="1" ht="18" x14ac:dyDescent="0.35">
      <c r="A1" s="36" t="s">
        <v>1065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</row>
    <row r="2" spans="1:14" x14ac:dyDescent="0.3">
      <c r="A2" s="595" t="s">
        <v>1072</v>
      </c>
    </row>
    <row r="3" spans="1:14" x14ac:dyDescent="0.3">
      <c r="A3" s="408"/>
      <c r="B3" s="1083" t="s">
        <v>68</v>
      </c>
      <c r="C3" s="1083"/>
      <c r="D3" s="1083"/>
      <c r="E3" s="1083"/>
      <c r="F3" s="1083"/>
      <c r="G3" s="1083"/>
      <c r="H3" s="1083"/>
      <c r="I3" s="1083"/>
      <c r="J3" s="1083"/>
      <c r="K3" s="1083"/>
      <c r="L3" s="1083"/>
    </row>
    <row r="4" spans="1:14" s="412" customFormat="1" ht="43.5" customHeight="1" x14ac:dyDescent="0.2">
      <c r="A4" s="410"/>
      <c r="B4" s="1084" t="s">
        <v>1049</v>
      </c>
      <c r="C4" s="1084"/>
      <c r="D4" s="1084"/>
      <c r="E4" s="470"/>
      <c r="F4" s="1085" t="s">
        <v>1056</v>
      </c>
      <c r="G4" s="1085"/>
      <c r="H4" s="1085"/>
      <c r="I4" s="470"/>
      <c r="J4" s="1084" t="s">
        <v>1066</v>
      </c>
      <c r="K4" s="1084"/>
      <c r="L4" s="1084"/>
    </row>
    <row r="5" spans="1:14" x14ac:dyDescent="0.3">
      <c r="A5" s="408"/>
      <c r="B5" s="471" t="s">
        <v>66</v>
      </c>
      <c r="C5" s="471" t="s">
        <v>65</v>
      </c>
      <c r="D5" s="472" t="s">
        <v>17</v>
      </c>
      <c r="E5" s="471"/>
      <c r="F5" s="473" t="s">
        <v>66</v>
      </c>
      <c r="G5" s="473" t="s">
        <v>65</v>
      </c>
      <c r="H5" s="474" t="s">
        <v>17</v>
      </c>
      <c r="I5" s="471"/>
      <c r="J5" s="471" t="s">
        <v>66</v>
      </c>
      <c r="K5" s="471" t="s">
        <v>65</v>
      </c>
      <c r="L5" s="472" t="s">
        <v>17</v>
      </c>
    </row>
    <row r="6" spans="1:14" s="481" customFormat="1" x14ac:dyDescent="0.3">
      <c r="A6" s="408"/>
      <c r="B6" s="475"/>
      <c r="C6" s="475"/>
      <c r="D6" s="476"/>
      <c r="E6" s="475"/>
      <c r="F6" s="477"/>
      <c r="G6" s="477"/>
      <c r="H6" s="478"/>
      <c r="I6" s="479"/>
      <c r="J6" s="479"/>
      <c r="K6" s="479"/>
      <c r="L6" s="480"/>
      <c r="M6" s="409"/>
    </row>
    <row r="7" spans="1:14" x14ac:dyDescent="0.3">
      <c r="A7" s="421" t="s">
        <v>62</v>
      </c>
      <c r="B7" s="482">
        <v>14.528144450092565</v>
      </c>
      <c r="C7" s="482">
        <v>11.428324458234696</v>
      </c>
      <c r="D7" s="483">
        <v>12.953433790467713</v>
      </c>
      <c r="E7" s="484"/>
      <c r="F7" s="485">
        <v>905</v>
      </c>
      <c r="G7" s="485">
        <v>738</v>
      </c>
      <c r="H7" s="486">
        <v>1643</v>
      </c>
      <c r="I7" s="487"/>
      <c r="J7" s="487">
        <v>301.66666666666669</v>
      </c>
      <c r="K7" s="487">
        <v>246</v>
      </c>
      <c r="L7" s="488">
        <v>547.66666666666663</v>
      </c>
      <c r="M7" s="430"/>
    </row>
    <row r="8" spans="1:14" x14ac:dyDescent="0.3">
      <c r="A8" s="421" t="s">
        <v>60</v>
      </c>
      <c r="B8" s="482">
        <v>14.093906244530178</v>
      </c>
      <c r="C8" s="482">
        <v>9.8559150519871075</v>
      </c>
      <c r="D8" s="483">
        <v>11.912592527815073</v>
      </c>
      <c r="E8" s="484"/>
      <c r="F8" s="485">
        <v>1115</v>
      </c>
      <c r="G8" s="485">
        <v>824</v>
      </c>
      <c r="H8" s="486">
        <v>1939</v>
      </c>
      <c r="I8" s="487"/>
      <c r="J8" s="487">
        <v>371.66666666666669</v>
      </c>
      <c r="K8" s="487">
        <v>274.66666666666669</v>
      </c>
      <c r="L8" s="488">
        <v>646.33333333333337</v>
      </c>
      <c r="M8" s="430"/>
    </row>
    <row r="9" spans="1:14" x14ac:dyDescent="0.3">
      <c r="A9" s="421" t="s">
        <v>58</v>
      </c>
      <c r="B9" s="482">
        <v>16.275199253620379</v>
      </c>
      <c r="C9" s="482">
        <v>11.029179588309745</v>
      </c>
      <c r="D9" s="483">
        <v>13.527204536848297</v>
      </c>
      <c r="E9" s="484"/>
      <c r="F9" s="485">
        <v>1264</v>
      </c>
      <c r="G9" s="485">
        <v>934</v>
      </c>
      <c r="H9" s="486">
        <v>2198</v>
      </c>
      <c r="I9" s="487"/>
      <c r="J9" s="487">
        <v>421.33333333333331</v>
      </c>
      <c r="K9" s="487">
        <v>311.33333333333331</v>
      </c>
      <c r="L9" s="488">
        <v>732.66666666666663</v>
      </c>
      <c r="M9" s="430"/>
    </row>
    <row r="10" spans="1:14" x14ac:dyDescent="0.3">
      <c r="A10" s="421" t="s">
        <v>64</v>
      </c>
      <c r="B10" s="482">
        <v>18.444638952170376</v>
      </c>
      <c r="C10" s="482">
        <v>13.978550222622687</v>
      </c>
      <c r="D10" s="483">
        <v>16.152916095873511</v>
      </c>
      <c r="E10" s="484"/>
      <c r="F10" s="485">
        <v>637</v>
      </c>
      <c r="G10" s="485">
        <v>512</v>
      </c>
      <c r="H10" s="486">
        <v>1149</v>
      </c>
      <c r="I10" s="487"/>
      <c r="J10" s="487">
        <v>212.33333333333334</v>
      </c>
      <c r="K10" s="487">
        <v>170.66666666666666</v>
      </c>
      <c r="L10" s="488">
        <v>383</v>
      </c>
      <c r="M10" s="430"/>
    </row>
    <row r="11" spans="1:14" x14ac:dyDescent="0.3">
      <c r="A11" s="421" t="s">
        <v>63</v>
      </c>
      <c r="B11" s="482">
        <v>17.345157855277268</v>
      </c>
      <c r="C11" s="482">
        <v>13.464607101091634</v>
      </c>
      <c r="D11" s="483">
        <v>15.352438892650683</v>
      </c>
      <c r="E11" s="484"/>
      <c r="F11" s="485">
        <v>1583</v>
      </c>
      <c r="G11" s="485">
        <v>1292</v>
      </c>
      <c r="H11" s="486">
        <v>2875</v>
      </c>
      <c r="I11" s="487"/>
      <c r="J11" s="487">
        <v>527.66666666666663</v>
      </c>
      <c r="K11" s="487">
        <v>430.66666666666669</v>
      </c>
      <c r="L11" s="488">
        <v>958.33333333333337</v>
      </c>
      <c r="M11" s="430"/>
    </row>
    <row r="12" spans="1:14" x14ac:dyDescent="0.3">
      <c r="A12" s="421" t="s">
        <v>59</v>
      </c>
      <c r="B12" s="482">
        <v>12.300973024786662</v>
      </c>
      <c r="C12" s="482">
        <v>9.7959688956764914</v>
      </c>
      <c r="D12" s="483">
        <v>11.015033263634816</v>
      </c>
      <c r="E12" s="484"/>
      <c r="F12" s="485">
        <v>1410</v>
      </c>
      <c r="G12" s="485">
        <v>1195</v>
      </c>
      <c r="H12" s="486">
        <v>2605</v>
      </c>
      <c r="I12" s="487"/>
      <c r="J12" s="487">
        <v>470</v>
      </c>
      <c r="K12" s="487">
        <v>398.33333333333331</v>
      </c>
      <c r="L12" s="488">
        <v>868.33333333333337</v>
      </c>
      <c r="M12" s="430"/>
    </row>
    <row r="13" spans="1:14" x14ac:dyDescent="0.3">
      <c r="A13" s="421" t="s">
        <v>57</v>
      </c>
      <c r="B13" s="482">
        <v>13.117537412941628</v>
      </c>
      <c r="C13" s="482">
        <v>10.209587136559414</v>
      </c>
      <c r="D13" s="483">
        <v>11.618422879497725</v>
      </c>
      <c r="E13" s="484"/>
      <c r="F13" s="485">
        <v>1011</v>
      </c>
      <c r="G13" s="485">
        <v>836</v>
      </c>
      <c r="H13" s="486">
        <v>1847</v>
      </c>
      <c r="I13" s="487"/>
      <c r="J13" s="487">
        <v>337</v>
      </c>
      <c r="K13" s="487">
        <v>278.66666666666669</v>
      </c>
      <c r="L13" s="488">
        <v>615.66666666666663</v>
      </c>
      <c r="M13" s="430"/>
    </row>
    <row r="14" spans="1:14" x14ac:dyDescent="0.3">
      <c r="A14" s="421" t="s">
        <v>61</v>
      </c>
      <c r="B14" s="482">
        <v>15.261306618672831</v>
      </c>
      <c r="C14" s="482">
        <v>11.563176338585096</v>
      </c>
      <c r="D14" s="483">
        <v>13.367679516501996</v>
      </c>
      <c r="E14" s="484"/>
      <c r="F14" s="485">
        <v>1101</v>
      </c>
      <c r="G14" s="485">
        <v>876</v>
      </c>
      <c r="H14" s="486">
        <v>1977</v>
      </c>
      <c r="I14" s="487"/>
      <c r="J14" s="487">
        <v>367</v>
      </c>
      <c r="K14" s="487">
        <v>292</v>
      </c>
      <c r="L14" s="488">
        <v>659</v>
      </c>
      <c r="M14" s="430"/>
    </row>
    <row r="15" spans="1:14" x14ac:dyDescent="0.3">
      <c r="A15" s="421" t="s">
        <v>119</v>
      </c>
      <c r="B15" s="482">
        <v>16.022598560781688</v>
      </c>
      <c r="C15" s="482">
        <v>12.809664173369967</v>
      </c>
      <c r="D15" s="483">
        <v>14.37613498648035</v>
      </c>
      <c r="E15" s="484"/>
      <c r="F15" s="485">
        <v>1091</v>
      </c>
      <c r="G15" s="485">
        <v>915</v>
      </c>
      <c r="H15" s="486">
        <v>2006</v>
      </c>
      <c r="I15" s="487"/>
      <c r="J15" s="487">
        <v>363.66666666666669</v>
      </c>
      <c r="K15" s="487">
        <v>305</v>
      </c>
      <c r="L15" s="488">
        <v>668.66666666666663</v>
      </c>
      <c r="M15" s="430"/>
    </row>
    <row r="16" spans="1:14" s="430" customFormat="1" x14ac:dyDescent="0.3">
      <c r="A16" s="431" t="s">
        <v>47</v>
      </c>
      <c r="B16" s="489">
        <v>14.927775486280364</v>
      </c>
      <c r="C16" s="489">
        <v>11.329330987070721</v>
      </c>
      <c r="D16" s="490">
        <v>13.078100069909928</v>
      </c>
      <c r="E16" s="491"/>
      <c r="F16" s="492">
        <v>10117</v>
      </c>
      <c r="G16" s="492">
        <v>8122</v>
      </c>
      <c r="H16" s="493">
        <v>18239</v>
      </c>
      <c r="I16" s="494"/>
      <c r="J16" s="494">
        <v>3372.3333333333335</v>
      </c>
      <c r="K16" s="494">
        <v>2707.3333333333335</v>
      </c>
      <c r="L16" s="495">
        <v>6079.666666666667</v>
      </c>
    </row>
    <row r="17" spans="1:13" s="430" customFormat="1" x14ac:dyDescent="0.3">
      <c r="A17" s="431" t="s">
        <v>48</v>
      </c>
      <c r="B17" s="489">
        <v>16.28489747985757</v>
      </c>
      <c r="C17" s="489">
        <v>13.070235834177474</v>
      </c>
      <c r="D17" s="490">
        <v>14.633330890823247</v>
      </c>
      <c r="E17" s="491"/>
      <c r="F17" s="492">
        <v>692</v>
      </c>
      <c r="G17" s="492">
        <v>585</v>
      </c>
      <c r="H17" s="493">
        <v>1277</v>
      </c>
      <c r="I17" s="494"/>
      <c r="J17" s="494">
        <v>230.66666666666666</v>
      </c>
      <c r="K17" s="494">
        <v>195</v>
      </c>
      <c r="L17" s="495">
        <v>425.66666666666669</v>
      </c>
    </row>
    <row r="18" spans="1:13" s="501" customFormat="1" x14ac:dyDescent="0.3">
      <c r="A18" s="440" t="s">
        <v>49</v>
      </c>
      <c r="B18" s="496">
        <v>20.231334408631714</v>
      </c>
      <c r="C18" s="496">
        <v>15.461474147044294</v>
      </c>
      <c r="D18" s="497">
        <v>17.744177988304916</v>
      </c>
      <c r="E18" s="498"/>
      <c r="F18" s="492">
        <v>1397</v>
      </c>
      <c r="G18" s="492">
        <v>1158</v>
      </c>
      <c r="H18" s="493">
        <v>2555</v>
      </c>
      <c r="I18" s="499"/>
      <c r="J18" s="499">
        <v>465.66666666666669</v>
      </c>
      <c r="K18" s="499">
        <v>386</v>
      </c>
      <c r="L18" s="500">
        <v>851.66666666666663</v>
      </c>
      <c r="M18" s="447"/>
    </row>
    <row r="19" spans="1:13" s="501" customFormat="1" x14ac:dyDescent="0.3">
      <c r="A19" s="440" t="s">
        <v>56</v>
      </c>
      <c r="B19" s="496">
        <v>15.761938131572069</v>
      </c>
      <c r="C19" s="496">
        <v>12.956879752787168</v>
      </c>
      <c r="D19" s="497">
        <v>14.32435204638543</v>
      </c>
      <c r="E19" s="498"/>
      <c r="F19" s="492">
        <v>342</v>
      </c>
      <c r="G19" s="492">
        <v>298</v>
      </c>
      <c r="H19" s="493">
        <v>640</v>
      </c>
      <c r="I19" s="499"/>
      <c r="J19" s="499">
        <v>114</v>
      </c>
      <c r="K19" s="499">
        <v>99.333333333333329</v>
      </c>
      <c r="L19" s="500">
        <v>213.33333333333334</v>
      </c>
      <c r="M19" s="447"/>
    </row>
    <row r="20" spans="1:13" s="501" customFormat="1" x14ac:dyDescent="0.3">
      <c r="A20" s="448"/>
      <c r="B20" s="502"/>
      <c r="C20" s="502"/>
      <c r="D20" s="503"/>
      <c r="E20" s="504"/>
      <c r="F20" s="505"/>
      <c r="G20" s="505"/>
      <c r="H20" s="506"/>
      <c r="I20" s="507"/>
      <c r="J20" s="507"/>
      <c r="K20" s="507"/>
      <c r="L20" s="508"/>
      <c r="M20" s="430"/>
    </row>
    <row r="21" spans="1:13" s="501" customFormat="1" x14ac:dyDescent="0.3">
      <c r="A21" s="457" t="s">
        <v>55</v>
      </c>
      <c r="B21" s="509">
        <v>15.474518402573906</v>
      </c>
      <c r="C21" s="509">
        <v>11.821296658527546</v>
      </c>
      <c r="D21" s="510">
        <v>13.594440485466118</v>
      </c>
      <c r="E21" s="511"/>
      <c r="F21" s="512">
        <v>12548</v>
      </c>
      <c r="G21" s="512">
        <v>10163</v>
      </c>
      <c r="H21" s="513">
        <v>22711</v>
      </c>
      <c r="I21" s="514"/>
      <c r="J21" s="514">
        <v>4182.666666666667</v>
      </c>
      <c r="K21" s="514">
        <v>3387.6666666666665</v>
      </c>
      <c r="L21" s="515">
        <v>7570.333333333333</v>
      </c>
      <c r="M21" s="430"/>
    </row>
    <row r="23" spans="1:13" s="548" customFormat="1" ht="15" x14ac:dyDescent="0.35">
      <c r="A23" s="690" t="s">
        <v>88</v>
      </c>
      <c r="B23" s="685" t="s">
        <v>107</v>
      </c>
      <c r="C23" s="686"/>
      <c r="D23" s="686"/>
      <c r="E23" s="686"/>
      <c r="F23" s="686"/>
      <c r="G23" s="686"/>
      <c r="H23" s="686"/>
      <c r="I23" s="686"/>
      <c r="J23" s="686"/>
      <c r="K23" s="686"/>
      <c r="L23" s="686"/>
    </row>
    <row r="24" spans="1:13" s="548" customFormat="1" ht="15" x14ac:dyDescent="0.35">
      <c r="A24" s="685"/>
      <c r="C24" s="686"/>
      <c r="D24" s="686"/>
      <c r="E24" s="686"/>
      <c r="F24" s="686"/>
      <c r="G24" s="686"/>
      <c r="H24" s="686"/>
      <c r="I24" s="686"/>
      <c r="J24" s="686"/>
      <c r="K24" s="686"/>
      <c r="L24" s="686"/>
    </row>
    <row r="25" spans="1:13" s="548" customFormat="1" ht="15" x14ac:dyDescent="0.35">
      <c r="A25" s="690" t="s">
        <v>44</v>
      </c>
      <c r="B25" s="687" t="s">
        <v>102</v>
      </c>
      <c r="C25" s="686"/>
      <c r="D25" s="686"/>
      <c r="E25" s="686"/>
      <c r="F25" s="686"/>
      <c r="G25" s="686"/>
      <c r="H25" s="686"/>
      <c r="I25" s="686"/>
      <c r="J25" s="686"/>
      <c r="K25" s="686"/>
      <c r="L25" s="686"/>
    </row>
    <row r="26" spans="1:13" s="548" customFormat="1" ht="15" x14ac:dyDescent="0.35">
      <c r="A26" s="685"/>
      <c r="B26" s="688" t="s">
        <v>1261</v>
      </c>
      <c r="C26" s="686"/>
      <c r="D26" s="686"/>
      <c r="E26" s="686"/>
      <c r="F26" s="686"/>
      <c r="G26" s="686"/>
      <c r="H26" s="686"/>
      <c r="I26" s="686"/>
      <c r="J26" s="686"/>
      <c r="K26" s="686"/>
      <c r="L26" s="686"/>
    </row>
    <row r="27" spans="1:13" s="548" customFormat="1" ht="15" x14ac:dyDescent="0.35">
      <c r="B27" s="688" t="s">
        <v>104</v>
      </c>
      <c r="C27" s="686"/>
      <c r="D27" s="686"/>
      <c r="E27" s="686"/>
      <c r="F27" s="686"/>
      <c r="G27" s="686"/>
      <c r="H27" s="686"/>
      <c r="I27" s="686"/>
      <c r="J27" s="686"/>
      <c r="K27" s="686"/>
      <c r="L27" s="686"/>
    </row>
  </sheetData>
  <mergeCells count="4">
    <mergeCell ref="B3:L3"/>
    <mergeCell ref="B4:D4"/>
    <mergeCell ref="F4:H4"/>
    <mergeCell ref="J4:L4"/>
  </mergeCells>
  <hyperlinks>
    <hyperlink ref="A2" location="'CHAPTER 1'!A1" display="Back to Table of Contents"/>
  </hyperlinks>
  <pageMargins left="0.7" right="0.7" top="0.75" bottom="0.75" header="0.3" footer="0.3"/>
  <pageSetup paperSize="9" scale="8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3">
    <tabColor theme="5" tint="0.79998168889431442"/>
    <pageSetUpPr fitToPage="1"/>
  </sheetPr>
  <dimension ref="A1:D33"/>
  <sheetViews>
    <sheetView showGridLines="0" zoomScaleNormal="100" zoomScaleSheetLayoutView="90" workbookViewId="0">
      <pane ySplit="1" topLeftCell="A2" activePane="bottomLeft" state="frozen"/>
      <selection pane="bottomLeft" activeCell="H1" sqref="H1"/>
    </sheetView>
  </sheetViews>
  <sheetFormatPr defaultRowHeight="12.75" x14ac:dyDescent="0.2"/>
  <cols>
    <col min="1" max="16384" width="9.140625" style="3"/>
  </cols>
  <sheetData>
    <row r="1" spans="1:4" ht="15" x14ac:dyDescent="0.3">
      <c r="A1" s="595" t="s">
        <v>1072</v>
      </c>
      <c r="D1" s="2" t="s">
        <v>1239</v>
      </c>
    </row>
    <row r="2" spans="1:4" ht="15" x14ac:dyDescent="0.3">
      <c r="A2" s="596"/>
    </row>
    <row r="3" spans="1:4" ht="15" x14ac:dyDescent="0.3">
      <c r="A3" s="596"/>
      <c r="B3" s="692" t="s">
        <v>1</v>
      </c>
    </row>
    <row r="4" spans="1:4" ht="15" x14ac:dyDescent="0.3">
      <c r="A4" s="596"/>
      <c r="B4" s="692" t="s">
        <v>1152</v>
      </c>
    </row>
    <row r="5" spans="1:4" ht="15" x14ac:dyDescent="0.3">
      <c r="A5" s="596"/>
      <c r="B5" s="3" t="s">
        <v>1152</v>
      </c>
    </row>
    <row r="6" spans="1:4" ht="15" x14ac:dyDescent="0.3">
      <c r="A6" s="596"/>
    </row>
    <row r="7" spans="1:4" ht="15" x14ac:dyDescent="0.3">
      <c r="A7" s="596"/>
    </row>
    <row r="8" spans="1:4" ht="15" x14ac:dyDescent="0.3">
      <c r="A8" s="596"/>
    </row>
    <row r="9" spans="1:4" ht="15" x14ac:dyDescent="0.3">
      <c r="A9" s="596"/>
    </row>
    <row r="10" spans="1:4" ht="15" x14ac:dyDescent="0.3">
      <c r="A10" s="596"/>
    </row>
    <row r="11" spans="1:4" ht="15" x14ac:dyDescent="0.3">
      <c r="A11" s="596"/>
    </row>
    <row r="12" spans="1:4" ht="15" x14ac:dyDescent="0.3">
      <c r="A12" s="596"/>
    </row>
    <row r="13" spans="1:4" ht="15" x14ac:dyDescent="0.3">
      <c r="A13" s="596"/>
    </row>
    <row r="14" spans="1:4" ht="15" x14ac:dyDescent="0.3">
      <c r="A14" s="596"/>
    </row>
    <row r="15" spans="1:4" ht="15" x14ac:dyDescent="0.3">
      <c r="A15" s="596"/>
    </row>
    <row r="16" spans="1:4" ht="15" x14ac:dyDescent="0.3">
      <c r="A16" s="596"/>
    </row>
    <row r="17" spans="1:1" ht="15" x14ac:dyDescent="0.3">
      <c r="A17" s="596"/>
    </row>
    <row r="18" spans="1:1" ht="15" x14ac:dyDescent="0.3">
      <c r="A18" s="596"/>
    </row>
    <row r="19" spans="1:1" ht="15" x14ac:dyDescent="0.3">
      <c r="A19" s="596"/>
    </row>
    <row r="20" spans="1:1" ht="15" x14ac:dyDescent="0.3">
      <c r="A20" s="596"/>
    </row>
    <row r="21" spans="1:1" ht="15" x14ac:dyDescent="0.3">
      <c r="A21" s="596"/>
    </row>
    <row r="22" spans="1:1" ht="15" x14ac:dyDescent="0.3">
      <c r="A22" s="596"/>
    </row>
    <row r="23" spans="1:1" ht="15" x14ac:dyDescent="0.3">
      <c r="A23" s="596"/>
    </row>
    <row r="24" spans="1:1" ht="15" x14ac:dyDescent="0.3">
      <c r="A24" s="596"/>
    </row>
    <row r="25" spans="1:1" ht="15" x14ac:dyDescent="0.3">
      <c r="A25" s="596"/>
    </row>
    <row r="26" spans="1:1" ht="15" x14ac:dyDescent="0.3">
      <c r="A26" s="596"/>
    </row>
    <row r="27" spans="1:1" ht="15" x14ac:dyDescent="0.3">
      <c r="A27" s="596"/>
    </row>
    <row r="28" spans="1:1" ht="15" x14ac:dyDescent="0.3">
      <c r="A28" s="596"/>
    </row>
    <row r="29" spans="1:1" ht="15" x14ac:dyDescent="0.3">
      <c r="A29" s="596"/>
    </row>
    <row r="30" spans="1:1" ht="15" x14ac:dyDescent="0.3">
      <c r="A30" s="596"/>
    </row>
    <row r="31" spans="1:1" ht="15" x14ac:dyDescent="0.3">
      <c r="A31" s="596"/>
    </row>
    <row r="32" spans="1:1" ht="15" x14ac:dyDescent="0.3">
      <c r="A32" s="596"/>
    </row>
    <row r="33" spans="1:1" ht="15" x14ac:dyDescent="0.3">
      <c r="A33" s="596"/>
    </row>
  </sheetData>
  <hyperlinks>
    <hyperlink ref="A1" location="'CHAPTER 1'!A1" display="Back to Table of Contents"/>
  </hyperlinks>
  <pageMargins left="0.7" right="0.7" top="0.75" bottom="0.75" header="0.3" footer="0.3"/>
  <pageSetup paperSize="9" scale="39" orientation="landscape" r:id="rId1"/>
  <colBreaks count="2" manualBreakCount="2">
    <brk id="12" max="57" man="1"/>
    <brk id="24" max="57" man="1"/>
  </colBreaks>
  <drawing r:id="rId2"/>
  <legacyDrawing r:id="rId3"/>
  <controls>
    <mc:AlternateContent xmlns:mc="http://schemas.openxmlformats.org/markup-compatibility/2006">
      <mc:Choice Requires="x14">
        <control shapeId="92161" r:id="rId4" name="ComboBox1">
          <controlPr defaultSize="0" autoFill="0" autoLine="0" autoPict="0" linkedCell="B5" listFillRange="B3:B4" r:id="rId5">
            <anchor moveWithCells="1">
              <from>
                <xdr:col>0</xdr:col>
                <xdr:colOff>66675</xdr:colOff>
                <xdr:row>0</xdr:row>
                <xdr:rowOff>0</xdr:rowOff>
              </from>
              <to>
                <xdr:col>0</xdr:col>
                <xdr:colOff>104775</xdr:colOff>
                <xdr:row>0</xdr:row>
                <xdr:rowOff>0</xdr:rowOff>
              </to>
            </anchor>
          </controlPr>
        </control>
      </mc:Choice>
      <mc:Fallback>
        <control shapeId="92161" r:id="rId4" name="ComboBox1"/>
      </mc:Fallback>
    </mc:AlternateContent>
  </control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9" tint="0.59999389629810485"/>
  </sheetPr>
  <dimension ref="A1:AC404"/>
  <sheetViews>
    <sheetView showGridLines="0" zoomScale="90" zoomScaleNormal="90" workbookViewId="0">
      <pane xSplit="6" ySplit="5" topLeftCell="G321" activePane="bottomRight" state="frozen"/>
      <selection pane="topRight" activeCell="F1" sqref="F1"/>
      <selection pane="bottomLeft" activeCell="A6" sqref="A6"/>
      <selection pane="bottomRight" activeCell="B332" sqref="B332"/>
    </sheetView>
  </sheetViews>
  <sheetFormatPr defaultColWidth="9.140625" defaultRowHeight="16.5" x14ac:dyDescent="0.3"/>
  <cols>
    <col min="1" max="1" width="12.42578125" style="409" customWidth="1"/>
    <col min="2" max="2" width="30.28515625" style="409" bestFit="1" customWidth="1"/>
    <col min="3" max="3" width="30.28515625" style="409" customWidth="1"/>
    <col min="4" max="4" width="20.5703125" style="409" bestFit="1" customWidth="1"/>
    <col min="5" max="5" width="4.7109375" style="409" bestFit="1" customWidth="1"/>
    <col min="6" max="6" width="4.42578125" style="409" customWidth="1"/>
    <col min="7" max="7" width="9.140625" style="409" customWidth="1"/>
    <col min="8" max="8" width="11" style="409" customWidth="1"/>
    <col min="9" max="9" width="9.42578125" style="409" customWidth="1"/>
    <col min="10" max="10" width="8" style="10" customWidth="1"/>
    <col min="11" max="11" width="9.140625" style="10"/>
    <col min="12" max="12" width="8.7109375" style="10" customWidth="1"/>
    <col min="13" max="13" width="9" style="409" customWidth="1"/>
    <col min="14" max="14" width="10.85546875" style="409" customWidth="1"/>
    <col min="15" max="15" width="7.85546875" style="409" bestFit="1" customWidth="1"/>
    <col min="16" max="18" width="9.140625" style="10"/>
    <col min="19" max="19" width="9" style="409" customWidth="1"/>
    <col min="20" max="20" width="8.7109375" style="409" customWidth="1"/>
    <col min="21" max="21" width="9.7109375" style="409" customWidth="1"/>
    <col min="22" max="24" width="9.140625" style="10"/>
    <col min="25" max="25" width="22.42578125" style="554" bestFit="1" customWidth="1"/>
    <col min="26" max="27" width="9.140625" style="409"/>
    <col min="28" max="28" width="9.5703125" style="409" bestFit="1" customWidth="1"/>
    <col min="29" max="16384" width="9.140625" style="409"/>
  </cols>
  <sheetData>
    <row r="1" spans="1:29" s="522" customFormat="1" ht="18" x14ac:dyDescent="0.35">
      <c r="A1" s="36" t="s">
        <v>1128</v>
      </c>
      <c r="B1" s="36"/>
      <c r="C1" s="36"/>
      <c r="D1" s="36"/>
      <c r="E1" s="36"/>
      <c r="F1" s="36"/>
      <c r="G1" s="520"/>
      <c r="H1" s="36"/>
      <c r="I1" s="36"/>
      <c r="J1" s="520"/>
      <c r="K1" s="36"/>
      <c r="L1" s="36"/>
      <c r="M1" s="36"/>
      <c r="N1" s="36"/>
      <c r="O1" s="36"/>
      <c r="P1" s="36"/>
      <c r="Q1" s="36"/>
      <c r="R1" s="36"/>
      <c r="S1" s="520"/>
      <c r="T1" s="36"/>
      <c r="U1" s="36"/>
      <c r="V1" s="36"/>
      <c r="W1" s="36"/>
      <c r="X1" s="36"/>
      <c r="Y1" s="521"/>
    </row>
    <row r="2" spans="1:29" x14ac:dyDescent="0.3">
      <c r="A2" s="3"/>
      <c r="B2" s="577"/>
      <c r="C2" s="577"/>
      <c r="D2" s="577"/>
      <c r="E2" s="577"/>
      <c r="F2" s="577"/>
      <c r="G2" s="577"/>
      <c r="H2" s="577"/>
      <c r="I2" s="577"/>
      <c r="J2" s="577"/>
      <c r="K2" s="577"/>
      <c r="L2" s="577"/>
      <c r="M2" s="549"/>
      <c r="N2" s="549"/>
      <c r="O2" s="549"/>
      <c r="P2" s="549"/>
      <c r="Q2" s="549"/>
      <c r="R2" s="549"/>
      <c r="S2" s="549"/>
      <c r="T2" s="549"/>
      <c r="U2" s="549"/>
      <c r="V2" s="549"/>
      <c r="W2" s="549"/>
      <c r="X2" s="549"/>
      <c r="Y2" s="527"/>
    </row>
    <row r="3" spans="1:29" s="481" customFormat="1" ht="17.25" x14ac:dyDescent="0.35">
      <c r="A3" s="528"/>
      <c r="B3" s="528"/>
      <c r="C3" s="528"/>
      <c r="D3" s="528"/>
      <c r="E3" s="528"/>
      <c r="F3" s="528"/>
      <c r="G3" s="1087" t="s">
        <v>69</v>
      </c>
      <c r="H3" s="1087"/>
      <c r="I3" s="1087"/>
      <c r="J3" s="1087" t="s">
        <v>68</v>
      </c>
      <c r="K3" s="1087"/>
      <c r="L3" s="1087"/>
      <c r="M3" s="1087" t="s">
        <v>69</v>
      </c>
      <c r="N3" s="1087"/>
      <c r="O3" s="1087"/>
      <c r="P3" s="1087" t="s">
        <v>68</v>
      </c>
      <c r="Q3" s="1087"/>
      <c r="R3" s="1087"/>
      <c r="S3" s="1087" t="s">
        <v>69</v>
      </c>
      <c r="T3" s="1087"/>
      <c r="U3" s="1087"/>
      <c r="V3" s="1087" t="s">
        <v>68</v>
      </c>
      <c r="W3" s="1087"/>
      <c r="X3" s="1087"/>
      <c r="Y3" s="529" t="s">
        <v>1127</v>
      </c>
    </row>
    <row r="4" spans="1:29" s="533" customFormat="1" ht="33.75" customHeight="1" x14ac:dyDescent="0.2">
      <c r="A4" s="530"/>
      <c r="B4" s="531"/>
      <c r="C4" s="531"/>
      <c r="D4" s="531"/>
      <c r="E4" s="531"/>
      <c r="F4" s="531"/>
      <c r="G4" s="1088" t="s">
        <v>70</v>
      </c>
      <c r="H4" s="1088"/>
      <c r="I4" s="1088"/>
      <c r="J4" s="1086" t="s">
        <v>70</v>
      </c>
      <c r="K4" s="1086"/>
      <c r="L4" s="1086"/>
      <c r="M4" s="1090" t="s">
        <v>67</v>
      </c>
      <c r="N4" s="1090"/>
      <c r="O4" s="1090"/>
      <c r="P4" s="1091" t="s">
        <v>67</v>
      </c>
      <c r="Q4" s="1091"/>
      <c r="R4" s="1091"/>
      <c r="S4" s="1092" t="s">
        <v>1049</v>
      </c>
      <c r="T4" s="1092"/>
      <c r="U4" s="1092"/>
      <c r="V4" s="1091" t="s">
        <v>1049</v>
      </c>
      <c r="W4" s="1091"/>
      <c r="X4" s="1091"/>
      <c r="Y4" s="532" t="s">
        <v>985</v>
      </c>
      <c r="Z4" s="1089"/>
      <c r="AA4" s="1089"/>
      <c r="AB4" s="1089"/>
    </row>
    <row r="5" spans="1:29" s="481" customFormat="1" ht="17.25" x14ac:dyDescent="0.35">
      <c r="A5" s="534" t="s">
        <v>925</v>
      </c>
      <c r="B5" s="534" t="s">
        <v>128</v>
      </c>
      <c r="C5" s="534" t="s">
        <v>1001</v>
      </c>
      <c r="D5" s="534" t="s">
        <v>129</v>
      </c>
      <c r="E5" s="534" t="s">
        <v>130</v>
      </c>
      <c r="F5" s="534"/>
      <c r="G5" s="535" t="s">
        <v>66</v>
      </c>
      <c r="H5" s="535" t="s">
        <v>65</v>
      </c>
      <c r="I5" s="535" t="s">
        <v>17</v>
      </c>
      <c r="J5" s="556" t="s">
        <v>66</v>
      </c>
      <c r="K5" s="556" t="s">
        <v>65</v>
      </c>
      <c r="L5" s="556" t="s">
        <v>17</v>
      </c>
      <c r="M5" s="588" t="s">
        <v>66</v>
      </c>
      <c r="N5" s="588" t="s">
        <v>65</v>
      </c>
      <c r="O5" s="560" t="s">
        <v>17</v>
      </c>
      <c r="P5" s="588" t="s">
        <v>66</v>
      </c>
      <c r="Q5" s="588" t="s">
        <v>65</v>
      </c>
      <c r="R5" s="588" t="s">
        <v>17</v>
      </c>
      <c r="S5" s="588" t="s">
        <v>66</v>
      </c>
      <c r="T5" s="588" t="s">
        <v>65</v>
      </c>
      <c r="U5" s="560" t="s">
        <v>17</v>
      </c>
      <c r="V5" s="559" t="s">
        <v>66</v>
      </c>
      <c r="W5" s="559" t="s">
        <v>65</v>
      </c>
      <c r="X5" s="559" t="s">
        <v>17</v>
      </c>
      <c r="Y5" s="536" t="s">
        <v>934</v>
      </c>
      <c r="Z5" s="537"/>
      <c r="AA5" s="537"/>
      <c r="AB5" s="537"/>
      <c r="AC5" s="537"/>
    </row>
    <row r="6" spans="1:29" s="481" customFormat="1" ht="17.25" x14ac:dyDescent="0.35">
      <c r="A6" s="538" t="s">
        <v>376</v>
      </c>
      <c r="B6" s="538" t="s">
        <v>377</v>
      </c>
      <c r="C6" s="538" t="s">
        <v>373</v>
      </c>
      <c r="D6" s="538" t="s">
        <v>64</v>
      </c>
      <c r="E6" s="538" t="s">
        <v>133</v>
      </c>
      <c r="F6" s="538"/>
      <c r="G6" s="582"/>
      <c r="H6" s="582"/>
      <c r="I6" s="583"/>
      <c r="J6" s="539">
        <v>139.84454969499799</v>
      </c>
      <c r="K6" s="539">
        <v>53.150671625651498</v>
      </c>
      <c r="L6" s="539">
        <v>95.664042920465306</v>
      </c>
      <c r="M6" s="586"/>
      <c r="N6" s="586"/>
      <c r="O6" s="586"/>
      <c r="P6" s="570">
        <v>77.0373170454844</v>
      </c>
      <c r="Q6" s="570">
        <v>21.8296125974848</v>
      </c>
      <c r="R6" s="570">
        <v>48.922799448960298</v>
      </c>
      <c r="S6" s="586"/>
      <c r="T6" s="586"/>
      <c r="U6" s="586"/>
      <c r="V6" s="570">
        <v>27.794587020033099</v>
      </c>
      <c r="W6" s="570">
        <v>13.1663393225975</v>
      </c>
      <c r="X6" s="570">
        <v>20.339175945512299</v>
      </c>
      <c r="Y6" s="540">
        <v>32</v>
      </c>
      <c r="Z6" s="541"/>
      <c r="AA6" s="541"/>
      <c r="AB6" s="541"/>
      <c r="AC6" s="542"/>
    </row>
    <row r="7" spans="1:29" s="481" customFormat="1" ht="17.25" x14ac:dyDescent="0.35">
      <c r="A7" s="543" t="s">
        <v>392</v>
      </c>
      <c r="B7" s="543" t="s">
        <v>393</v>
      </c>
      <c r="C7" s="543" t="s">
        <v>1002</v>
      </c>
      <c r="D7" s="543" t="s">
        <v>64</v>
      </c>
      <c r="E7" s="543" t="s">
        <v>133</v>
      </c>
      <c r="F7" s="543"/>
      <c r="G7" s="584"/>
      <c r="H7" s="584"/>
      <c r="I7" s="585"/>
      <c r="J7" s="545">
        <v>154.07723846386676</v>
      </c>
      <c r="K7" s="545">
        <v>67.339191321141612</v>
      </c>
      <c r="L7" s="545">
        <v>113.38129284982244</v>
      </c>
      <c r="M7" s="587"/>
      <c r="N7" s="587"/>
      <c r="O7" s="587"/>
      <c r="P7" s="571">
        <v>99.998385082068097</v>
      </c>
      <c r="Q7" s="571">
        <v>36.934076839898701</v>
      </c>
      <c r="R7" s="571">
        <v>67.402901112111095</v>
      </c>
      <c r="S7" s="587"/>
      <c r="T7" s="587"/>
      <c r="U7" s="587"/>
      <c r="V7" s="571">
        <v>26.837605379137901</v>
      </c>
      <c r="W7" s="571">
        <v>14.4809946870842</v>
      </c>
      <c r="X7" s="571">
        <v>20.442489105379099</v>
      </c>
      <c r="Y7" s="546">
        <v>16</v>
      </c>
      <c r="Z7" s="541"/>
      <c r="AA7" s="541"/>
      <c r="AB7" s="541"/>
      <c r="AC7" s="542"/>
    </row>
    <row r="8" spans="1:29" s="481" customFormat="1" ht="17.25" x14ac:dyDescent="0.35">
      <c r="A8" s="543" t="s">
        <v>394</v>
      </c>
      <c r="B8" s="543" t="s">
        <v>395</v>
      </c>
      <c r="C8" s="543" t="s">
        <v>1002</v>
      </c>
      <c r="D8" s="543" t="s">
        <v>64</v>
      </c>
      <c r="E8" s="543" t="s">
        <v>133</v>
      </c>
      <c r="F8" s="543"/>
      <c r="G8" s="584"/>
      <c r="H8" s="584"/>
      <c r="I8" s="585"/>
      <c r="J8" s="545">
        <v>123.48925229485853</v>
      </c>
      <c r="K8" s="545">
        <v>61.97518440918688</v>
      </c>
      <c r="L8" s="545">
        <v>92.044097589401488</v>
      </c>
      <c r="M8" s="587"/>
      <c r="N8" s="587"/>
      <c r="O8" s="587"/>
      <c r="P8" s="571">
        <v>76.617483322203697</v>
      </c>
      <c r="Q8" s="571">
        <v>33.569525879194501</v>
      </c>
      <c r="R8" s="571">
        <v>54.266695756845998</v>
      </c>
      <c r="S8" s="587"/>
      <c r="T8" s="587"/>
      <c r="U8" s="587"/>
      <c r="V8" s="571">
        <v>18.217784640654902</v>
      </c>
      <c r="W8" s="571">
        <v>18.122501734707399</v>
      </c>
      <c r="X8" s="571">
        <v>18.151424653619198</v>
      </c>
      <c r="Y8" s="546">
        <v>78</v>
      </c>
      <c r="Z8" s="541"/>
      <c r="AA8" s="541"/>
      <c r="AB8" s="541"/>
      <c r="AC8" s="542"/>
    </row>
    <row r="9" spans="1:29" s="481" customFormat="1" ht="17.25" x14ac:dyDescent="0.35">
      <c r="A9" s="543" t="s">
        <v>378</v>
      </c>
      <c r="B9" s="543" t="s">
        <v>379</v>
      </c>
      <c r="C9" s="543" t="s">
        <v>373</v>
      </c>
      <c r="D9" s="543" t="s">
        <v>64</v>
      </c>
      <c r="E9" s="543" t="s">
        <v>133</v>
      </c>
      <c r="F9" s="543"/>
      <c r="G9" s="584"/>
      <c r="H9" s="584"/>
      <c r="I9" s="585"/>
      <c r="J9" s="545">
        <v>107.2321071127776</v>
      </c>
      <c r="K9" s="545">
        <v>43.153696649198352</v>
      </c>
      <c r="L9" s="545">
        <v>74.628594182058151</v>
      </c>
      <c r="M9" s="587"/>
      <c r="N9" s="587"/>
      <c r="O9" s="587"/>
      <c r="P9" s="571">
        <v>64.891789641679097</v>
      </c>
      <c r="Q9" s="571">
        <v>18.267734791438599</v>
      </c>
      <c r="R9" s="571">
        <v>40.929915955038503</v>
      </c>
      <c r="S9" s="587"/>
      <c r="T9" s="587"/>
      <c r="U9" s="587"/>
      <c r="V9" s="571">
        <v>13.8817267685257</v>
      </c>
      <c r="W9" s="571">
        <v>12.4730009359054</v>
      </c>
      <c r="X9" s="571">
        <v>13.185982425354</v>
      </c>
      <c r="Y9" s="546">
        <v>130</v>
      </c>
      <c r="Z9" s="541"/>
      <c r="AA9" s="541"/>
      <c r="AB9" s="541"/>
      <c r="AC9" s="542"/>
    </row>
    <row r="10" spans="1:29" s="481" customFormat="1" ht="17.25" x14ac:dyDescent="0.35">
      <c r="A10" s="543" t="s">
        <v>374</v>
      </c>
      <c r="B10" s="543" t="s">
        <v>375</v>
      </c>
      <c r="C10" s="543" t="s">
        <v>373</v>
      </c>
      <c r="D10" s="543" t="s">
        <v>64</v>
      </c>
      <c r="E10" s="543" t="s">
        <v>133</v>
      </c>
      <c r="F10" s="543"/>
      <c r="G10" s="584"/>
      <c r="H10" s="584"/>
      <c r="I10" s="585"/>
      <c r="J10" s="545">
        <v>99.410700577390841</v>
      </c>
      <c r="K10" s="545">
        <v>45.280593908624972</v>
      </c>
      <c r="L10" s="545">
        <v>73.273671647205745</v>
      </c>
      <c r="M10" s="587"/>
      <c r="N10" s="587"/>
      <c r="O10" s="587"/>
      <c r="P10" s="571">
        <v>65.944781395620595</v>
      </c>
      <c r="Q10" s="571">
        <v>23.794893542566498</v>
      </c>
      <c r="R10" s="571">
        <v>44.372066774813597</v>
      </c>
      <c r="S10" s="587"/>
      <c r="T10" s="587"/>
      <c r="U10" s="587"/>
      <c r="V10" s="571">
        <v>13.8166302791844</v>
      </c>
      <c r="W10" s="571">
        <v>12.3507518634225</v>
      </c>
      <c r="X10" s="571">
        <v>13.089001339237599</v>
      </c>
      <c r="Y10" s="546">
        <v>122</v>
      </c>
      <c r="Z10" s="541"/>
      <c r="AA10" s="541"/>
      <c r="AB10" s="541"/>
      <c r="AC10" s="542"/>
    </row>
    <row r="11" spans="1:29" s="481" customFormat="1" ht="17.25" x14ac:dyDescent="0.35">
      <c r="A11" s="543" t="s">
        <v>400</v>
      </c>
      <c r="B11" s="543" t="s">
        <v>401</v>
      </c>
      <c r="C11" s="543" t="s">
        <v>1003</v>
      </c>
      <c r="D11" s="543" t="s">
        <v>63</v>
      </c>
      <c r="E11" s="543" t="s">
        <v>133</v>
      </c>
      <c r="F11" s="543"/>
      <c r="G11" s="584"/>
      <c r="H11" s="584"/>
      <c r="I11" s="585"/>
      <c r="J11" s="545">
        <v>113.04759361996381</v>
      </c>
      <c r="K11" s="545">
        <v>62.355576311846335</v>
      </c>
      <c r="L11" s="545">
        <v>91.168774262303614</v>
      </c>
      <c r="M11" s="587"/>
      <c r="N11" s="587"/>
      <c r="O11" s="587"/>
      <c r="P11" s="571">
        <v>60.475176245429601</v>
      </c>
      <c r="Q11" s="571">
        <v>35.424794437934203</v>
      </c>
      <c r="R11" s="571">
        <v>47.576102211010301</v>
      </c>
      <c r="S11" s="587"/>
      <c r="T11" s="587"/>
      <c r="U11" s="587"/>
      <c r="V11" s="571">
        <v>22.830484180378701</v>
      </c>
      <c r="W11" s="571">
        <v>13.8548919283787</v>
      </c>
      <c r="X11" s="571">
        <v>18.237775093630201</v>
      </c>
      <c r="Y11" s="546">
        <v>36</v>
      </c>
      <c r="Z11" s="541"/>
      <c r="AA11" s="541"/>
      <c r="AB11" s="541"/>
      <c r="AC11" s="542"/>
    </row>
    <row r="12" spans="1:29" s="481" customFormat="1" ht="17.25" x14ac:dyDescent="0.35">
      <c r="A12" s="543" t="s">
        <v>402</v>
      </c>
      <c r="B12" s="543" t="s">
        <v>403</v>
      </c>
      <c r="C12" s="543" t="s">
        <v>1003</v>
      </c>
      <c r="D12" s="543" t="s">
        <v>63</v>
      </c>
      <c r="E12" s="543" t="s">
        <v>133</v>
      </c>
      <c r="F12" s="543"/>
      <c r="G12" s="584"/>
      <c r="H12" s="584"/>
      <c r="I12" s="585"/>
      <c r="J12" s="545">
        <v>106.15918836128814</v>
      </c>
      <c r="K12" s="545">
        <v>41.416264840357833</v>
      </c>
      <c r="L12" s="545">
        <v>74.152999694963327</v>
      </c>
      <c r="M12" s="587"/>
      <c r="N12" s="587"/>
      <c r="O12" s="587"/>
      <c r="P12" s="571">
        <v>69.622959578404306</v>
      </c>
      <c r="Q12" s="571">
        <v>19.3517007682421</v>
      </c>
      <c r="R12" s="571">
        <v>43.982813637648597</v>
      </c>
      <c r="S12" s="587"/>
      <c r="T12" s="587"/>
      <c r="U12" s="587"/>
      <c r="V12" s="571">
        <v>16.606316951246001</v>
      </c>
      <c r="W12" s="571">
        <v>11.7981115720735</v>
      </c>
      <c r="X12" s="571">
        <v>14.2050059757655</v>
      </c>
      <c r="Y12" s="546">
        <v>176</v>
      </c>
      <c r="Z12" s="541"/>
      <c r="AA12" s="541"/>
      <c r="AB12" s="541"/>
      <c r="AC12" s="542"/>
    </row>
    <row r="13" spans="1:29" s="481" customFormat="1" ht="17.25" x14ac:dyDescent="0.35">
      <c r="A13" s="543" t="s">
        <v>436</v>
      </c>
      <c r="B13" s="543" t="s">
        <v>437</v>
      </c>
      <c r="C13" s="543" t="s">
        <v>1004</v>
      </c>
      <c r="D13" s="543" t="s">
        <v>63</v>
      </c>
      <c r="E13" s="543" t="s">
        <v>133</v>
      </c>
      <c r="F13" s="543"/>
      <c r="G13" s="584"/>
      <c r="H13" s="584"/>
      <c r="I13" s="585"/>
      <c r="J13" s="545">
        <v>155.21050436663597</v>
      </c>
      <c r="K13" s="545">
        <v>71.729774460113092</v>
      </c>
      <c r="L13" s="545">
        <v>115.7230479105108</v>
      </c>
      <c r="M13" s="587"/>
      <c r="N13" s="587"/>
      <c r="O13" s="587"/>
      <c r="P13" s="571">
        <v>109.90568222552901</v>
      </c>
      <c r="Q13" s="571">
        <v>42.631271710156703</v>
      </c>
      <c r="R13" s="571">
        <v>75.963224711217293</v>
      </c>
      <c r="S13" s="587"/>
      <c r="T13" s="587"/>
      <c r="U13" s="587"/>
      <c r="V13" s="571">
        <v>22.366732174115</v>
      </c>
      <c r="W13" s="571">
        <v>11.5326395273102</v>
      </c>
      <c r="X13" s="571">
        <v>16.869722024341801</v>
      </c>
      <c r="Y13" s="546">
        <v>24</v>
      </c>
      <c r="Z13" s="541"/>
      <c r="AA13" s="541"/>
      <c r="AB13" s="541"/>
      <c r="AC13" s="542"/>
    </row>
    <row r="14" spans="1:29" s="481" customFormat="1" ht="17.25" x14ac:dyDescent="0.35">
      <c r="A14" s="543" t="s">
        <v>438</v>
      </c>
      <c r="B14" s="543" t="s">
        <v>439</v>
      </c>
      <c r="C14" s="543" t="s">
        <v>1004</v>
      </c>
      <c r="D14" s="543" t="s">
        <v>63</v>
      </c>
      <c r="E14" s="543" t="s">
        <v>133</v>
      </c>
      <c r="F14" s="543"/>
      <c r="G14" s="584"/>
      <c r="H14" s="584"/>
      <c r="I14" s="585"/>
      <c r="J14" s="545">
        <v>164.75572735423196</v>
      </c>
      <c r="K14" s="545">
        <v>75.042291120291793</v>
      </c>
      <c r="L14" s="545">
        <v>120.68681376444907</v>
      </c>
      <c r="M14" s="587"/>
      <c r="N14" s="587"/>
      <c r="O14" s="587"/>
      <c r="P14" s="571">
        <v>101.92575721924101</v>
      </c>
      <c r="Q14" s="571">
        <v>39.420825026928703</v>
      </c>
      <c r="R14" s="571">
        <v>70.504860046754402</v>
      </c>
      <c r="S14" s="587"/>
      <c r="T14" s="587"/>
      <c r="U14" s="587"/>
      <c r="V14" s="571">
        <v>19.945248742287301</v>
      </c>
      <c r="W14" s="571">
        <v>14.308601018339001</v>
      </c>
      <c r="X14" s="571">
        <v>17.1144337786927</v>
      </c>
      <c r="Y14" s="546">
        <v>4</v>
      </c>
      <c r="Z14" s="541"/>
      <c r="AA14" s="541"/>
      <c r="AB14" s="541"/>
      <c r="AC14" s="542"/>
    </row>
    <row r="15" spans="1:29" s="481" customFormat="1" ht="17.25" x14ac:dyDescent="0.35">
      <c r="A15" s="543" t="s">
        <v>747</v>
      </c>
      <c r="B15" s="543" t="s">
        <v>748</v>
      </c>
      <c r="C15" s="543" t="s">
        <v>1005</v>
      </c>
      <c r="D15" s="543" t="s">
        <v>742</v>
      </c>
      <c r="E15" s="543" t="s">
        <v>133</v>
      </c>
      <c r="F15" s="543"/>
      <c r="G15" s="584"/>
      <c r="H15" s="584"/>
      <c r="I15" s="585"/>
      <c r="J15" s="545">
        <v>146.88833052688562</v>
      </c>
      <c r="K15" s="545">
        <v>64.295203650722854</v>
      </c>
      <c r="L15" s="545">
        <v>105.22101686613991</v>
      </c>
      <c r="M15" s="587"/>
      <c r="N15" s="587"/>
      <c r="O15" s="587"/>
      <c r="P15" s="571">
        <v>91.193060193921298</v>
      </c>
      <c r="Q15" s="571">
        <v>29.093495302257001</v>
      </c>
      <c r="R15" s="571">
        <v>59.773730689795002</v>
      </c>
      <c r="S15" s="587"/>
      <c r="T15" s="587"/>
      <c r="U15" s="587"/>
      <c r="V15" s="571">
        <v>23.235610383879099</v>
      </c>
      <c r="W15" s="571">
        <v>17.747098466976301</v>
      </c>
      <c r="X15" s="571">
        <v>20.452396592133599</v>
      </c>
      <c r="Y15" s="546">
        <v>9</v>
      </c>
      <c r="Z15" s="541"/>
      <c r="AA15" s="541"/>
      <c r="AB15" s="541"/>
      <c r="AC15" s="542"/>
    </row>
    <row r="16" spans="1:29" s="481" customFormat="1" ht="17.25" x14ac:dyDescent="0.35">
      <c r="A16" s="543" t="s">
        <v>745</v>
      </c>
      <c r="B16" s="543" t="s">
        <v>746</v>
      </c>
      <c r="C16" s="543" t="s">
        <v>1005</v>
      </c>
      <c r="D16" s="547" t="s">
        <v>742</v>
      </c>
      <c r="E16" s="543" t="s">
        <v>133</v>
      </c>
      <c r="F16" s="543"/>
      <c r="G16" s="584"/>
      <c r="H16" s="584"/>
      <c r="I16" s="585"/>
      <c r="J16" s="545">
        <v>93.218591825767987</v>
      </c>
      <c r="K16" s="545">
        <v>44.300952590441995</v>
      </c>
      <c r="L16" s="545">
        <v>68.552276766978679</v>
      </c>
      <c r="M16" s="587"/>
      <c r="N16" s="587"/>
      <c r="O16" s="587"/>
      <c r="P16" s="571">
        <v>57.474957024307798</v>
      </c>
      <c r="Q16" s="571">
        <v>19.843072558667799</v>
      </c>
      <c r="R16" s="571">
        <v>38.140040247831401</v>
      </c>
      <c r="S16" s="587"/>
      <c r="T16" s="587"/>
      <c r="U16" s="587"/>
      <c r="V16" s="571">
        <v>15.778410009463</v>
      </c>
      <c r="W16" s="571">
        <v>10.9025276964654</v>
      </c>
      <c r="X16" s="571">
        <v>13.2472597323538</v>
      </c>
      <c r="Y16" s="546">
        <v>215</v>
      </c>
      <c r="Z16" s="541"/>
      <c r="AA16" s="541"/>
      <c r="AB16" s="541"/>
      <c r="AC16" s="542"/>
    </row>
    <row r="17" spans="1:29" s="481" customFormat="1" ht="17.25" x14ac:dyDescent="0.35">
      <c r="A17" s="543" t="s">
        <v>740</v>
      </c>
      <c r="B17" s="543" t="s">
        <v>741</v>
      </c>
      <c r="C17" s="543" t="s">
        <v>1006</v>
      </c>
      <c r="D17" s="543" t="s">
        <v>742</v>
      </c>
      <c r="E17" s="543" t="s">
        <v>133</v>
      </c>
      <c r="F17" s="543"/>
      <c r="G17" s="584"/>
      <c r="H17" s="584"/>
      <c r="I17" s="585"/>
      <c r="J17" s="545">
        <v>132.38697513191812</v>
      </c>
      <c r="K17" s="545">
        <v>43.882722131013054</v>
      </c>
      <c r="L17" s="545">
        <v>88.662473954099895</v>
      </c>
      <c r="M17" s="587"/>
      <c r="N17" s="587"/>
      <c r="O17" s="587"/>
      <c r="P17" s="571">
        <v>84.0498005456068</v>
      </c>
      <c r="Q17" s="571">
        <v>19.387609730391802</v>
      </c>
      <c r="R17" s="571">
        <v>51.106154188131697</v>
      </c>
      <c r="S17" s="587"/>
      <c r="T17" s="587"/>
      <c r="U17" s="587"/>
      <c r="V17" s="571">
        <v>20.7347229666251</v>
      </c>
      <c r="W17" s="571">
        <v>9.3943240460937396</v>
      </c>
      <c r="X17" s="571">
        <v>14.918689401541499</v>
      </c>
      <c r="Y17" s="546">
        <v>65</v>
      </c>
      <c r="Z17" s="541"/>
      <c r="AA17" s="541"/>
      <c r="AB17" s="541"/>
      <c r="AC17" s="542"/>
    </row>
    <row r="18" spans="1:29" s="481" customFormat="1" ht="17.25" x14ac:dyDescent="0.35">
      <c r="A18" s="543" t="s">
        <v>743</v>
      </c>
      <c r="B18" s="543" t="s">
        <v>744</v>
      </c>
      <c r="C18" s="543" t="s">
        <v>1006</v>
      </c>
      <c r="D18" s="543" t="s">
        <v>742</v>
      </c>
      <c r="E18" s="543" t="s">
        <v>133</v>
      </c>
      <c r="F18" s="543"/>
      <c r="G18" s="584"/>
      <c r="H18" s="584"/>
      <c r="I18" s="585"/>
      <c r="J18" s="545">
        <v>97.010558665146576</v>
      </c>
      <c r="K18" s="545">
        <v>49.408204455977817</v>
      </c>
      <c r="L18" s="545">
        <v>72.939247331831794</v>
      </c>
      <c r="M18" s="587"/>
      <c r="N18" s="587"/>
      <c r="O18" s="587"/>
      <c r="P18" s="571">
        <v>57.6446050362986</v>
      </c>
      <c r="Q18" s="571">
        <v>16.189534618747899</v>
      </c>
      <c r="R18" s="571">
        <v>36.696406038050696</v>
      </c>
      <c r="S18" s="587"/>
      <c r="T18" s="587"/>
      <c r="U18" s="587"/>
      <c r="V18" s="571">
        <v>17.012278948097499</v>
      </c>
      <c r="W18" s="571">
        <v>15.2704822629772</v>
      </c>
      <c r="X18" s="571">
        <v>16.1040416415603</v>
      </c>
      <c r="Y18" s="546">
        <v>135</v>
      </c>
      <c r="Z18" s="541"/>
      <c r="AA18" s="541"/>
      <c r="AB18" s="541"/>
      <c r="AC18" s="542"/>
    </row>
    <row r="19" spans="1:29" s="481" customFormat="1" ht="17.25" x14ac:dyDescent="0.35">
      <c r="A19" s="543" t="s">
        <v>763</v>
      </c>
      <c r="B19" s="543" t="s">
        <v>764</v>
      </c>
      <c r="C19" s="543" t="s">
        <v>1002</v>
      </c>
      <c r="D19" s="543" t="s">
        <v>742</v>
      </c>
      <c r="E19" s="543" t="s">
        <v>133</v>
      </c>
      <c r="F19" s="543"/>
      <c r="G19" s="584"/>
      <c r="H19" s="584"/>
      <c r="I19" s="585"/>
      <c r="J19" s="545">
        <v>93.022720437947314</v>
      </c>
      <c r="K19" s="545">
        <v>33.876584278869615</v>
      </c>
      <c r="L19" s="545">
        <v>62.485190143284441</v>
      </c>
      <c r="M19" s="587"/>
      <c r="N19" s="587"/>
      <c r="O19" s="587"/>
      <c r="P19" s="571">
        <v>52.059877236600997</v>
      </c>
      <c r="Q19" s="571">
        <v>14.3918742149607</v>
      </c>
      <c r="R19" s="571">
        <v>32.426187575083198</v>
      </c>
      <c r="S19" s="587"/>
      <c r="T19" s="587"/>
      <c r="U19" s="587"/>
      <c r="V19" s="571">
        <v>11.801167882758801</v>
      </c>
      <c r="W19" s="571">
        <v>10.3169903385038</v>
      </c>
      <c r="X19" s="571">
        <v>10.9574024495631</v>
      </c>
      <c r="Y19" s="546">
        <v>270</v>
      </c>
      <c r="Z19" s="541"/>
      <c r="AA19" s="541"/>
      <c r="AB19" s="541"/>
      <c r="AC19" s="542"/>
    </row>
    <row r="20" spans="1:29" s="481" customFormat="1" ht="17.25" x14ac:dyDescent="0.35">
      <c r="A20" s="543" t="s">
        <v>138</v>
      </c>
      <c r="B20" s="543" t="s">
        <v>139</v>
      </c>
      <c r="C20" s="543" t="s">
        <v>1007</v>
      </c>
      <c r="D20" s="543" t="s">
        <v>62</v>
      </c>
      <c r="E20" s="543" t="s">
        <v>133</v>
      </c>
      <c r="F20" s="543"/>
      <c r="G20" s="584"/>
      <c r="H20" s="584"/>
      <c r="I20" s="585"/>
      <c r="J20" s="545">
        <v>118.14000184578016</v>
      </c>
      <c r="K20" s="545">
        <v>48.255251623411439</v>
      </c>
      <c r="L20" s="545">
        <v>82.474004368261518</v>
      </c>
      <c r="M20" s="587"/>
      <c r="N20" s="587"/>
      <c r="O20" s="587"/>
      <c r="P20" s="571">
        <v>66.412868534989002</v>
      </c>
      <c r="Q20" s="571">
        <v>21.311674550782001</v>
      </c>
      <c r="R20" s="571">
        <v>43.163212013626797</v>
      </c>
      <c r="S20" s="587"/>
      <c r="T20" s="587"/>
      <c r="U20" s="587"/>
      <c r="V20" s="571">
        <v>19.174516542347099</v>
      </c>
      <c r="W20" s="571">
        <v>12.2905639486784</v>
      </c>
      <c r="X20" s="571">
        <v>15.5479315017836</v>
      </c>
      <c r="Y20" s="546">
        <v>84</v>
      </c>
      <c r="Z20" s="541"/>
      <c r="AA20" s="541"/>
      <c r="AB20" s="541"/>
      <c r="AC20" s="542"/>
    </row>
    <row r="21" spans="1:29" s="481" customFormat="1" ht="17.25" x14ac:dyDescent="0.35">
      <c r="A21" s="543" t="s">
        <v>158</v>
      </c>
      <c r="B21" s="543" t="s">
        <v>159</v>
      </c>
      <c r="C21" s="543" t="s">
        <v>1008</v>
      </c>
      <c r="D21" s="543" t="s">
        <v>62</v>
      </c>
      <c r="E21" s="543" t="s">
        <v>133</v>
      </c>
      <c r="F21" s="543"/>
      <c r="G21" s="584"/>
      <c r="H21" s="584"/>
      <c r="I21" s="585"/>
      <c r="J21" s="545">
        <v>151.8570024343145</v>
      </c>
      <c r="K21" s="545">
        <v>66.208848242251818</v>
      </c>
      <c r="L21" s="545">
        <v>107.58503253354689</v>
      </c>
      <c r="M21" s="587"/>
      <c r="N21" s="587"/>
      <c r="O21" s="587"/>
      <c r="P21" s="571">
        <v>94.3926946455299</v>
      </c>
      <c r="Q21" s="571">
        <v>28.955056949226002</v>
      </c>
      <c r="R21" s="571">
        <v>61.241910559605103</v>
      </c>
      <c r="S21" s="587"/>
      <c r="T21" s="587"/>
      <c r="U21" s="587"/>
      <c r="V21" s="571">
        <v>23.3155068969672</v>
      </c>
      <c r="W21" s="571">
        <v>15.4672361333818</v>
      </c>
      <c r="X21" s="571">
        <v>19.342005722636699</v>
      </c>
      <c r="Y21" s="546">
        <v>14</v>
      </c>
      <c r="Z21" s="541"/>
      <c r="AA21" s="541"/>
      <c r="AB21" s="541"/>
      <c r="AC21" s="542"/>
    </row>
    <row r="22" spans="1:29" s="481" customFormat="1" ht="17.25" x14ac:dyDescent="0.35">
      <c r="A22" s="543" t="s">
        <v>210</v>
      </c>
      <c r="B22" s="543" t="s">
        <v>211</v>
      </c>
      <c r="C22" s="543" t="s">
        <v>211</v>
      </c>
      <c r="D22" s="543" t="s">
        <v>62</v>
      </c>
      <c r="E22" s="543" t="s">
        <v>133</v>
      </c>
      <c r="F22" s="543"/>
      <c r="G22" s="584"/>
      <c r="H22" s="584"/>
      <c r="I22" s="585"/>
      <c r="J22" s="545">
        <v>59.477880217546527</v>
      </c>
      <c r="K22" s="545">
        <v>14.778121286997026</v>
      </c>
      <c r="L22" s="545">
        <v>40.016737707373665</v>
      </c>
      <c r="M22" s="587"/>
      <c r="N22" s="587"/>
      <c r="O22" s="587"/>
      <c r="P22" s="571">
        <v>50.251991276986203</v>
      </c>
      <c r="Q22" s="571" t="s">
        <v>1153</v>
      </c>
      <c r="R22" s="571">
        <v>31.6278821734453</v>
      </c>
      <c r="S22" s="587"/>
      <c r="T22" s="587"/>
      <c r="U22" s="587"/>
      <c r="V22" s="571" t="s">
        <v>1153</v>
      </c>
      <c r="W22" s="571" t="s">
        <v>1153</v>
      </c>
      <c r="X22" s="571" t="s">
        <v>1153</v>
      </c>
      <c r="Y22" s="546">
        <v>299</v>
      </c>
      <c r="Z22" s="541"/>
      <c r="AA22" s="541"/>
      <c r="AB22" s="541"/>
      <c r="AC22" s="542"/>
    </row>
    <row r="23" spans="1:29" s="481" customFormat="1" ht="17.25" x14ac:dyDescent="0.35">
      <c r="A23" s="543" t="s">
        <v>206</v>
      </c>
      <c r="B23" s="543" t="s">
        <v>207</v>
      </c>
      <c r="C23" s="543" t="s">
        <v>1009</v>
      </c>
      <c r="D23" s="543" t="s">
        <v>62</v>
      </c>
      <c r="E23" s="543" t="s">
        <v>133</v>
      </c>
      <c r="F23" s="543"/>
      <c r="G23" s="584"/>
      <c r="H23" s="584"/>
      <c r="I23" s="585"/>
      <c r="J23" s="545">
        <v>142.13975983138985</v>
      </c>
      <c r="K23" s="545">
        <v>68.675000173337352</v>
      </c>
      <c r="L23" s="545">
        <v>107.29795819584751</v>
      </c>
      <c r="M23" s="587"/>
      <c r="N23" s="587"/>
      <c r="O23" s="587"/>
      <c r="P23" s="571">
        <v>93.059469734770502</v>
      </c>
      <c r="Q23" s="571">
        <v>31.222027904369</v>
      </c>
      <c r="R23" s="571">
        <v>62.014637485444197</v>
      </c>
      <c r="S23" s="587"/>
      <c r="T23" s="587"/>
      <c r="U23" s="587"/>
      <c r="V23" s="571">
        <v>18.6712954045027</v>
      </c>
      <c r="W23" s="571">
        <v>16.694987995891701</v>
      </c>
      <c r="X23" s="571">
        <v>17.737691669439101</v>
      </c>
      <c r="Y23" s="546">
        <v>10</v>
      </c>
      <c r="Z23" s="541"/>
      <c r="AA23" s="541"/>
      <c r="AB23" s="541"/>
      <c r="AC23" s="542"/>
    </row>
    <row r="24" spans="1:29" s="481" customFormat="1" ht="17.25" x14ac:dyDescent="0.35">
      <c r="A24" s="543" t="s">
        <v>680</v>
      </c>
      <c r="B24" s="543" t="s">
        <v>681</v>
      </c>
      <c r="C24" s="543" t="s">
        <v>1010</v>
      </c>
      <c r="D24" s="543" t="s">
        <v>61</v>
      </c>
      <c r="E24" s="543" t="s">
        <v>133</v>
      </c>
      <c r="F24" s="543"/>
      <c r="G24" s="584"/>
      <c r="H24" s="584"/>
      <c r="I24" s="585"/>
      <c r="J24" s="545">
        <v>87.035638892301264</v>
      </c>
      <c r="K24" s="545">
        <v>43.088595251996992</v>
      </c>
      <c r="L24" s="545">
        <v>65.129388465534163</v>
      </c>
      <c r="M24" s="587"/>
      <c r="N24" s="587"/>
      <c r="O24" s="587"/>
      <c r="P24" s="571">
        <v>51.360031603654498</v>
      </c>
      <c r="Q24" s="571">
        <v>17.193343648770501</v>
      </c>
      <c r="R24" s="571">
        <v>33.862624940390504</v>
      </c>
      <c r="S24" s="587"/>
      <c r="T24" s="587"/>
      <c r="U24" s="587"/>
      <c r="V24" s="571">
        <v>12.999383191931701</v>
      </c>
      <c r="W24" s="571">
        <v>11.572109965528499</v>
      </c>
      <c r="X24" s="571">
        <v>12.2935123618005</v>
      </c>
      <c r="Y24" s="546">
        <v>126</v>
      </c>
      <c r="Z24" s="541"/>
      <c r="AA24" s="541"/>
      <c r="AB24" s="541"/>
      <c r="AC24" s="542"/>
    </row>
    <row r="25" spans="1:29" s="481" customFormat="1" ht="17.25" x14ac:dyDescent="0.35">
      <c r="A25" s="543" t="s">
        <v>684</v>
      </c>
      <c r="B25" s="543" t="s">
        <v>685</v>
      </c>
      <c r="C25" s="543" t="s">
        <v>683</v>
      </c>
      <c r="D25" s="543" t="s">
        <v>61</v>
      </c>
      <c r="E25" s="543" t="s">
        <v>133</v>
      </c>
      <c r="F25" s="543"/>
      <c r="G25" s="584"/>
      <c r="H25" s="584"/>
      <c r="I25" s="585"/>
      <c r="J25" s="545">
        <v>106.00002033009996</v>
      </c>
      <c r="K25" s="545">
        <v>53.550972334896187</v>
      </c>
      <c r="L25" s="545">
        <v>83.639739744999247</v>
      </c>
      <c r="M25" s="587"/>
      <c r="N25" s="587"/>
      <c r="O25" s="587"/>
      <c r="P25" s="571">
        <v>64.275183173425702</v>
      </c>
      <c r="Q25" s="571">
        <v>20.628652458148299</v>
      </c>
      <c r="R25" s="571">
        <v>42.000825177138303</v>
      </c>
      <c r="S25" s="587"/>
      <c r="T25" s="587"/>
      <c r="U25" s="587"/>
      <c r="V25" s="571">
        <v>21.804107650466001</v>
      </c>
      <c r="W25" s="571">
        <v>14.263328865663601</v>
      </c>
      <c r="X25" s="571">
        <v>17.969745127034301</v>
      </c>
      <c r="Y25" s="546">
        <v>97</v>
      </c>
      <c r="Z25" s="541"/>
      <c r="AA25" s="541"/>
      <c r="AB25" s="541"/>
      <c r="AC25" s="542"/>
    </row>
    <row r="26" spans="1:29" s="481" customFormat="1" ht="17.25" x14ac:dyDescent="0.35">
      <c r="A26" s="543" t="s">
        <v>700</v>
      </c>
      <c r="B26" s="543" t="s">
        <v>701</v>
      </c>
      <c r="C26" s="543" t="s">
        <v>1011</v>
      </c>
      <c r="D26" s="543" t="s">
        <v>61</v>
      </c>
      <c r="E26" s="543" t="s">
        <v>133</v>
      </c>
      <c r="F26" s="543"/>
      <c r="G26" s="584"/>
      <c r="H26" s="584"/>
      <c r="I26" s="585"/>
      <c r="J26" s="545">
        <v>126.74734924568747</v>
      </c>
      <c r="K26" s="545">
        <v>48.229532094943572</v>
      </c>
      <c r="L26" s="545">
        <v>89.445441802156921</v>
      </c>
      <c r="M26" s="587"/>
      <c r="N26" s="587"/>
      <c r="O26" s="587"/>
      <c r="P26" s="571">
        <v>80.393891508472194</v>
      </c>
      <c r="Q26" s="571">
        <v>21.7730751449716</v>
      </c>
      <c r="R26" s="571">
        <v>50.963755083539503</v>
      </c>
      <c r="S26" s="587"/>
      <c r="T26" s="587"/>
      <c r="U26" s="587"/>
      <c r="V26" s="571">
        <v>17.9771585497617</v>
      </c>
      <c r="W26" s="571">
        <v>9.4625385277295706</v>
      </c>
      <c r="X26" s="571">
        <v>13.669846466339701</v>
      </c>
      <c r="Y26" s="546">
        <v>18</v>
      </c>
      <c r="Z26" s="541"/>
      <c r="AA26" s="541"/>
      <c r="AB26" s="541"/>
      <c r="AC26" s="542"/>
    </row>
    <row r="27" spans="1:29" s="481" customFormat="1" ht="17.25" x14ac:dyDescent="0.35">
      <c r="A27" s="543" t="s">
        <v>662</v>
      </c>
      <c r="B27" s="543" t="s">
        <v>663</v>
      </c>
      <c r="C27" s="543" t="s">
        <v>1012</v>
      </c>
      <c r="D27" s="543" t="s">
        <v>57</v>
      </c>
      <c r="E27" s="543" t="s">
        <v>133</v>
      </c>
      <c r="F27" s="543"/>
      <c r="G27" s="584"/>
      <c r="H27" s="584"/>
      <c r="I27" s="585"/>
      <c r="J27" s="545">
        <v>84.167993139562839</v>
      </c>
      <c r="K27" s="545">
        <v>30.471542524574886</v>
      </c>
      <c r="L27" s="545">
        <v>58.084481508198479</v>
      </c>
      <c r="M27" s="587"/>
      <c r="N27" s="587"/>
      <c r="O27" s="587"/>
      <c r="P27" s="571">
        <v>46.7633027472084</v>
      </c>
      <c r="Q27" s="571">
        <v>11.0114847859022</v>
      </c>
      <c r="R27" s="571">
        <v>28.229190432829299</v>
      </c>
      <c r="S27" s="587"/>
      <c r="T27" s="587"/>
      <c r="U27" s="587"/>
      <c r="V27" s="571">
        <v>11.061164859431599</v>
      </c>
      <c r="W27" s="571">
        <v>9.6047323693118098</v>
      </c>
      <c r="X27" s="571">
        <v>10.2765212626748</v>
      </c>
      <c r="Y27" s="546">
        <v>268</v>
      </c>
      <c r="Z27" s="541"/>
      <c r="AA27" s="541"/>
      <c r="AB27" s="541"/>
      <c r="AC27" s="542"/>
    </row>
    <row r="28" spans="1:29" s="481" customFormat="1" ht="17.25" x14ac:dyDescent="0.35">
      <c r="A28" s="543" t="s">
        <v>608</v>
      </c>
      <c r="B28" s="543" t="s">
        <v>609</v>
      </c>
      <c r="C28" s="543" t="s">
        <v>1013</v>
      </c>
      <c r="D28" s="543" t="s">
        <v>57</v>
      </c>
      <c r="E28" s="543" t="s">
        <v>133</v>
      </c>
      <c r="F28" s="543"/>
      <c r="G28" s="584"/>
      <c r="H28" s="584"/>
      <c r="I28" s="585"/>
      <c r="J28" s="545">
        <v>110.56590345494573</v>
      </c>
      <c r="K28" s="545">
        <v>49.61506167770883</v>
      </c>
      <c r="L28" s="545">
        <v>79.454914679758886</v>
      </c>
      <c r="M28" s="587"/>
      <c r="N28" s="587"/>
      <c r="O28" s="587"/>
      <c r="P28" s="571">
        <v>61.829403796917198</v>
      </c>
      <c r="Q28" s="571">
        <v>19.157625718595899</v>
      </c>
      <c r="R28" s="571">
        <v>40.0837501427267</v>
      </c>
      <c r="S28" s="587"/>
      <c r="T28" s="587"/>
      <c r="U28" s="587"/>
      <c r="V28" s="571">
        <v>13.520159530233499</v>
      </c>
      <c r="W28" s="571">
        <v>13.6857198969312</v>
      </c>
      <c r="X28" s="571">
        <v>13.654611411181699</v>
      </c>
      <c r="Y28" s="546">
        <v>77</v>
      </c>
      <c r="Z28" s="541"/>
      <c r="AA28" s="541"/>
      <c r="AB28" s="541"/>
      <c r="AC28" s="542"/>
    </row>
    <row r="29" spans="1:29" s="481" customFormat="1" ht="17.25" x14ac:dyDescent="0.35">
      <c r="A29" s="543" t="s">
        <v>666</v>
      </c>
      <c r="B29" s="543" t="s">
        <v>667</v>
      </c>
      <c r="C29" s="543" t="s">
        <v>1012</v>
      </c>
      <c r="D29" s="543" t="s">
        <v>57</v>
      </c>
      <c r="E29" s="543" t="s">
        <v>133</v>
      </c>
      <c r="F29" s="543"/>
      <c r="G29" s="584"/>
      <c r="H29" s="584"/>
      <c r="I29" s="585"/>
      <c r="J29" s="545">
        <v>87.524932829229257</v>
      </c>
      <c r="K29" s="545">
        <v>31.014533080717896</v>
      </c>
      <c r="L29" s="545">
        <v>59.307660264643438</v>
      </c>
      <c r="M29" s="587"/>
      <c r="N29" s="587"/>
      <c r="O29" s="587"/>
      <c r="P29" s="571">
        <v>48.783317216075602</v>
      </c>
      <c r="Q29" s="571">
        <v>11.9628226558509</v>
      </c>
      <c r="R29" s="571">
        <v>29.772532919730601</v>
      </c>
      <c r="S29" s="587"/>
      <c r="T29" s="587"/>
      <c r="U29" s="587"/>
      <c r="V29" s="571">
        <v>14.694628743833301</v>
      </c>
      <c r="W29" s="571">
        <v>8.3273797330289199</v>
      </c>
      <c r="X29" s="571">
        <v>11.425392972279599</v>
      </c>
      <c r="Y29" s="546">
        <v>224</v>
      </c>
      <c r="Z29" s="541"/>
      <c r="AA29" s="541"/>
      <c r="AB29" s="541"/>
      <c r="AC29" s="542"/>
    </row>
    <row r="30" spans="1:29" s="481" customFormat="1" ht="17.25" x14ac:dyDescent="0.35">
      <c r="A30" s="543" t="s">
        <v>656</v>
      </c>
      <c r="B30" s="543" t="s">
        <v>657</v>
      </c>
      <c r="C30" s="543" t="s">
        <v>1014</v>
      </c>
      <c r="D30" s="543" t="s">
        <v>57</v>
      </c>
      <c r="E30" s="543" t="s">
        <v>133</v>
      </c>
      <c r="F30" s="543"/>
      <c r="G30" s="584"/>
      <c r="H30" s="584"/>
      <c r="I30" s="585"/>
      <c r="J30" s="545">
        <v>82.037263810191405</v>
      </c>
      <c r="K30" s="545">
        <v>29.26448312481941</v>
      </c>
      <c r="L30" s="545">
        <v>56.858590546183208</v>
      </c>
      <c r="M30" s="587"/>
      <c r="N30" s="587"/>
      <c r="O30" s="587"/>
      <c r="P30" s="571">
        <v>50.894434370165001</v>
      </c>
      <c r="Q30" s="571">
        <v>14.219849472314699</v>
      </c>
      <c r="R30" s="571">
        <v>32.131775462295899</v>
      </c>
      <c r="S30" s="587"/>
      <c r="T30" s="587"/>
      <c r="U30" s="587"/>
      <c r="V30" s="571">
        <v>10.3025227289453</v>
      </c>
      <c r="W30" s="571">
        <v>6.9720561778708703</v>
      </c>
      <c r="X30" s="571">
        <v>8.5849703580057302</v>
      </c>
      <c r="Y30" s="546">
        <v>274</v>
      </c>
      <c r="Z30" s="541"/>
      <c r="AA30" s="541"/>
      <c r="AB30" s="541"/>
      <c r="AC30" s="542"/>
    </row>
    <row r="31" spans="1:29" s="481" customFormat="1" ht="17.25" x14ac:dyDescent="0.35">
      <c r="A31" s="543" t="s">
        <v>620</v>
      </c>
      <c r="B31" s="543" t="s">
        <v>621</v>
      </c>
      <c r="C31" s="543" t="s">
        <v>1015</v>
      </c>
      <c r="D31" s="543" t="s">
        <v>57</v>
      </c>
      <c r="E31" s="543" t="s">
        <v>133</v>
      </c>
      <c r="F31" s="543"/>
      <c r="G31" s="584"/>
      <c r="H31" s="584"/>
      <c r="I31" s="585"/>
      <c r="J31" s="545">
        <v>105.45200849224258</v>
      </c>
      <c r="K31" s="545">
        <v>55.657396481044458</v>
      </c>
      <c r="L31" s="545">
        <v>78.834864873790039</v>
      </c>
      <c r="M31" s="587"/>
      <c r="N31" s="587"/>
      <c r="O31" s="587"/>
      <c r="P31" s="571">
        <v>63.303393155627198</v>
      </c>
      <c r="Q31" s="571">
        <v>21.2803057381415</v>
      </c>
      <c r="R31" s="571">
        <v>41.781965671703198</v>
      </c>
      <c r="S31" s="587"/>
      <c r="T31" s="587"/>
      <c r="U31" s="587"/>
      <c r="V31" s="571">
        <v>13.255286979043399</v>
      </c>
      <c r="W31" s="571">
        <v>13.953843908516401</v>
      </c>
      <c r="X31" s="571">
        <v>13.631079789034899</v>
      </c>
      <c r="Y31" s="546">
        <v>82</v>
      </c>
      <c r="Z31" s="541"/>
      <c r="AA31" s="541"/>
      <c r="AB31" s="541"/>
      <c r="AC31" s="542"/>
    </row>
    <row r="32" spans="1:29" s="481" customFormat="1" ht="17.25" x14ac:dyDescent="0.35">
      <c r="A32" s="543" t="s">
        <v>626</v>
      </c>
      <c r="B32" s="543" t="s">
        <v>627</v>
      </c>
      <c r="C32" s="543" t="s">
        <v>1015</v>
      </c>
      <c r="D32" s="543" t="s">
        <v>57</v>
      </c>
      <c r="E32" s="543" t="s">
        <v>133</v>
      </c>
      <c r="F32" s="543"/>
      <c r="G32" s="584"/>
      <c r="H32" s="584"/>
      <c r="I32" s="585"/>
      <c r="J32" s="545">
        <v>105.81920424969439</v>
      </c>
      <c r="K32" s="545">
        <v>44.675018824149532</v>
      </c>
      <c r="L32" s="545">
        <v>74.730248850899486</v>
      </c>
      <c r="M32" s="587"/>
      <c r="N32" s="587"/>
      <c r="O32" s="587"/>
      <c r="P32" s="571">
        <v>65.596040220310201</v>
      </c>
      <c r="Q32" s="571">
        <v>19.109585194774098</v>
      </c>
      <c r="R32" s="571">
        <v>41.665557515415102</v>
      </c>
      <c r="S32" s="587"/>
      <c r="T32" s="587"/>
      <c r="U32" s="587"/>
      <c r="V32" s="571">
        <v>14.467913005804901</v>
      </c>
      <c r="W32" s="571">
        <v>17.9569857373139</v>
      </c>
      <c r="X32" s="571">
        <v>16.231435750251901</v>
      </c>
      <c r="Y32" s="546">
        <v>46</v>
      </c>
      <c r="Z32" s="541"/>
      <c r="AA32" s="541"/>
      <c r="AB32" s="541"/>
      <c r="AC32" s="542"/>
    </row>
    <row r="33" spans="1:29" s="481" customFormat="1" ht="17.25" x14ac:dyDescent="0.35">
      <c r="A33" s="543" t="s">
        <v>632</v>
      </c>
      <c r="B33" s="543" t="s">
        <v>633</v>
      </c>
      <c r="C33" s="543" t="s">
        <v>1016</v>
      </c>
      <c r="D33" s="543" t="s">
        <v>57</v>
      </c>
      <c r="E33" s="543" t="s">
        <v>133</v>
      </c>
      <c r="F33" s="543"/>
      <c r="G33" s="584"/>
      <c r="H33" s="584"/>
      <c r="I33" s="585"/>
      <c r="J33" s="545">
        <v>97.351432729042699</v>
      </c>
      <c r="K33" s="545">
        <v>40.855774217334691</v>
      </c>
      <c r="L33" s="545">
        <v>67.336422229821366</v>
      </c>
      <c r="M33" s="587"/>
      <c r="N33" s="587"/>
      <c r="O33" s="587"/>
      <c r="P33" s="571">
        <v>56.8952968723179</v>
      </c>
      <c r="Q33" s="571">
        <v>18.132787681694801</v>
      </c>
      <c r="R33" s="571">
        <v>37.329109994515903</v>
      </c>
      <c r="S33" s="587"/>
      <c r="T33" s="587"/>
      <c r="U33" s="587"/>
      <c r="V33" s="571">
        <v>16.1073368974366</v>
      </c>
      <c r="W33" s="571">
        <v>10.0939642323453</v>
      </c>
      <c r="X33" s="571">
        <v>13.0973595346337</v>
      </c>
      <c r="Y33" s="546">
        <v>117</v>
      </c>
      <c r="Z33" s="541"/>
      <c r="AA33" s="541"/>
      <c r="AB33" s="541"/>
      <c r="AC33" s="542"/>
    </row>
    <row r="34" spans="1:29" ht="17.25" x14ac:dyDescent="0.35">
      <c r="A34" s="543" t="s">
        <v>640</v>
      </c>
      <c r="B34" s="543" t="s">
        <v>641</v>
      </c>
      <c r="C34" s="543" t="s">
        <v>1016</v>
      </c>
      <c r="D34" s="543" t="s">
        <v>57</v>
      </c>
      <c r="E34" s="543" t="s">
        <v>133</v>
      </c>
      <c r="F34" s="543"/>
      <c r="G34" s="584"/>
      <c r="H34" s="584"/>
      <c r="I34" s="585"/>
      <c r="J34" s="545">
        <v>72.405844554749876</v>
      </c>
      <c r="K34" s="545">
        <v>41.220312084345288</v>
      </c>
      <c r="L34" s="545">
        <v>57.250598995863534</v>
      </c>
      <c r="M34" s="587"/>
      <c r="N34" s="587"/>
      <c r="O34" s="587"/>
      <c r="P34" s="571">
        <v>42.343195844908202</v>
      </c>
      <c r="Q34" s="571">
        <v>10.3408468808816</v>
      </c>
      <c r="R34" s="571">
        <v>25.845185653738898</v>
      </c>
      <c r="S34" s="587"/>
      <c r="T34" s="587"/>
      <c r="U34" s="587"/>
      <c r="V34" s="571">
        <v>8.9580657002168191</v>
      </c>
      <c r="W34" s="571">
        <v>8.6696794277764599</v>
      </c>
      <c r="X34" s="571">
        <v>8.7964247377237896</v>
      </c>
      <c r="Y34" s="546">
        <v>208</v>
      </c>
      <c r="Z34" s="541"/>
      <c r="AA34" s="541"/>
      <c r="AB34" s="541"/>
      <c r="AC34" s="542"/>
    </row>
    <row r="35" spans="1:29" ht="17.25" x14ac:dyDescent="0.35">
      <c r="A35" s="543" t="s">
        <v>676</v>
      </c>
      <c r="B35" s="543" t="s">
        <v>677</v>
      </c>
      <c r="C35" s="543" t="s">
        <v>678</v>
      </c>
      <c r="D35" s="543" t="s">
        <v>57</v>
      </c>
      <c r="E35" s="543" t="s">
        <v>133</v>
      </c>
      <c r="F35" s="543"/>
      <c r="G35" s="584"/>
      <c r="H35" s="584"/>
      <c r="I35" s="585"/>
      <c r="J35" s="545">
        <v>94.769748168015582</v>
      </c>
      <c r="K35" s="545">
        <v>35.765638730372949</v>
      </c>
      <c r="L35" s="545">
        <v>65.354665463681613</v>
      </c>
      <c r="M35" s="587"/>
      <c r="N35" s="587"/>
      <c r="O35" s="587"/>
      <c r="P35" s="571">
        <v>56.275236291780999</v>
      </c>
      <c r="Q35" s="571">
        <v>14.2804490001111</v>
      </c>
      <c r="R35" s="571">
        <v>34.9040488888553</v>
      </c>
      <c r="S35" s="587"/>
      <c r="T35" s="587"/>
      <c r="U35" s="587"/>
      <c r="V35" s="571">
        <v>13.038566134902201</v>
      </c>
      <c r="W35" s="571">
        <v>9.4507278108705499</v>
      </c>
      <c r="X35" s="571">
        <v>11.2227296579849</v>
      </c>
      <c r="Y35" s="546">
        <v>189</v>
      </c>
      <c r="Z35" s="541"/>
      <c r="AA35" s="541"/>
      <c r="AB35" s="541"/>
      <c r="AC35" s="542"/>
    </row>
    <row r="36" spans="1:29" ht="17.25" x14ac:dyDescent="0.35">
      <c r="A36" s="543" t="s">
        <v>226</v>
      </c>
      <c r="B36" s="543" t="s">
        <v>227</v>
      </c>
      <c r="C36" s="543" t="s">
        <v>1017</v>
      </c>
      <c r="D36" s="543" t="s">
        <v>60</v>
      </c>
      <c r="E36" s="543" t="s">
        <v>133</v>
      </c>
      <c r="F36" s="543"/>
      <c r="G36" s="584"/>
      <c r="H36" s="584"/>
      <c r="I36" s="585"/>
      <c r="J36" s="545">
        <v>125.28978432814193</v>
      </c>
      <c r="K36" s="545">
        <v>46.764278835464964</v>
      </c>
      <c r="L36" s="545">
        <v>86.962780955005883</v>
      </c>
      <c r="M36" s="587"/>
      <c r="N36" s="587"/>
      <c r="O36" s="587"/>
      <c r="P36" s="571">
        <v>71.729731975144304</v>
      </c>
      <c r="Q36" s="571">
        <v>21.7368661419024</v>
      </c>
      <c r="R36" s="571">
        <v>46.066479946587499</v>
      </c>
      <c r="S36" s="587"/>
      <c r="T36" s="587"/>
      <c r="U36" s="587"/>
      <c r="V36" s="571">
        <v>17.4287693662314</v>
      </c>
      <c r="W36" s="571">
        <v>13.708704134425901</v>
      </c>
      <c r="X36" s="571">
        <v>15.5671880724434</v>
      </c>
      <c r="Y36" s="546">
        <v>58</v>
      </c>
      <c r="Z36" s="541"/>
      <c r="AA36" s="541"/>
      <c r="AB36" s="541"/>
      <c r="AC36" s="542"/>
    </row>
    <row r="37" spans="1:29" ht="17.25" x14ac:dyDescent="0.35">
      <c r="A37" s="543" t="s">
        <v>216</v>
      </c>
      <c r="B37" s="543" t="s">
        <v>217</v>
      </c>
      <c r="C37" s="543" t="s">
        <v>1018</v>
      </c>
      <c r="D37" s="543" t="s">
        <v>60</v>
      </c>
      <c r="E37" s="543" t="s">
        <v>133</v>
      </c>
      <c r="F37" s="543"/>
      <c r="G37" s="584"/>
      <c r="H37" s="584"/>
      <c r="I37" s="585"/>
      <c r="J37" s="545">
        <v>127.44590050471136</v>
      </c>
      <c r="K37" s="545">
        <v>60.824426473664552</v>
      </c>
      <c r="L37" s="545">
        <v>92.929626178423021</v>
      </c>
      <c r="M37" s="587"/>
      <c r="N37" s="587"/>
      <c r="O37" s="587"/>
      <c r="P37" s="571">
        <v>71.034605362412094</v>
      </c>
      <c r="Q37" s="571">
        <v>23.120469913979701</v>
      </c>
      <c r="R37" s="571">
        <v>46.642407165283103</v>
      </c>
      <c r="S37" s="587"/>
      <c r="T37" s="587"/>
      <c r="U37" s="587"/>
      <c r="V37" s="571">
        <v>27.218687508842201</v>
      </c>
      <c r="W37" s="571">
        <v>15.932155853388799</v>
      </c>
      <c r="X37" s="571">
        <v>21.387106441195002</v>
      </c>
      <c r="Y37" s="546">
        <v>40</v>
      </c>
      <c r="Z37" s="541"/>
      <c r="AA37" s="541"/>
      <c r="AB37" s="541"/>
      <c r="AC37" s="542"/>
    </row>
    <row r="38" spans="1:29" ht="17.25" x14ac:dyDescent="0.35">
      <c r="A38" s="543" t="s">
        <v>250</v>
      </c>
      <c r="B38" s="543" t="s">
        <v>251</v>
      </c>
      <c r="C38" s="543" t="s">
        <v>1019</v>
      </c>
      <c r="D38" s="543" t="s">
        <v>60</v>
      </c>
      <c r="E38" s="543" t="s">
        <v>133</v>
      </c>
      <c r="F38" s="543"/>
      <c r="G38" s="584"/>
      <c r="H38" s="584"/>
      <c r="I38" s="585"/>
      <c r="J38" s="545">
        <v>104.85790836134905</v>
      </c>
      <c r="K38" s="545">
        <v>36.898107407235656</v>
      </c>
      <c r="L38" s="545">
        <v>69.632880831011136</v>
      </c>
      <c r="M38" s="587"/>
      <c r="N38" s="587"/>
      <c r="O38" s="587"/>
      <c r="P38" s="571">
        <v>53.920433315771497</v>
      </c>
      <c r="Q38" s="571">
        <v>14.2957745684785</v>
      </c>
      <c r="R38" s="571">
        <v>33.632832099087302</v>
      </c>
      <c r="S38" s="587"/>
      <c r="T38" s="587"/>
      <c r="U38" s="587"/>
      <c r="V38" s="571">
        <v>16.537488616280001</v>
      </c>
      <c r="W38" s="571">
        <v>8.6937379016630398</v>
      </c>
      <c r="X38" s="571">
        <v>12.4669208319741</v>
      </c>
      <c r="Y38" s="546">
        <v>105</v>
      </c>
      <c r="Z38" s="541"/>
      <c r="AA38" s="541"/>
      <c r="AB38" s="541"/>
      <c r="AC38" s="542"/>
    </row>
    <row r="39" spans="1:29" ht="17.25" x14ac:dyDescent="0.35">
      <c r="A39" s="543" t="s">
        <v>254</v>
      </c>
      <c r="B39" s="543" t="s">
        <v>255</v>
      </c>
      <c r="C39" s="543" t="s">
        <v>1019</v>
      </c>
      <c r="D39" s="543" t="s">
        <v>60</v>
      </c>
      <c r="E39" s="543" t="s">
        <v>133</v>
      </c>
      <c r="F39" s="543"/>
      <c r="G39" s="584"/>
      <c r="H39" s="584"/>
      <c r="I39" s="585"/>
      <c r="J39" s="545">
        <v>111.17672375327443</v>
      </c>
      <c r="K39" s="545">
        <v>50.45786893342104</v>
      </c>
      <c r="L39" s="545">
        <v>82.992085363975647</v>
      </c>
      <c r="M39" s="587"/>
      <c r="N39" s="587"/>
      <c r="O39" s="587"/>
      <c r="P39" s="571">
        <v>64.038915310424201</v>
      </c>
      <c r="Q39" s="571">
        <v>20.233210556002099</v>
      </c>
      <c r="R39" s="571">
        <v>41.872145843573499</v>
      </c>
      <c r="S39" s="587"/>
      <c r="T39" s="587"/>
      <c r="U39" s="587"/>
      <c r="V39" s="571">
        <v>13.1775147084336</v>
      </c>
      <c r="W39" s="571">
        <v>8.0962301321020202</v>
      </c>
      <c r="X39" s="571">
        <v>10.6152248505849</v>
      </c>
      <c r="Y39" s="546">
        <v>111</v>
      </c>
      <c r="Z39" s="541"/>
      <c r="AA39" s="541"/>
      <c r="AB39" s="541"/>
      <c r="AC39" s="542"/>
    </row>
    <row r="40" spans="1:29" ht="17.25" x14ac:dyDescent="0.35">
      <c r="A40" s="543" t="s">
        <v>548</v>
      </c>
      <c r="B40" s="543" t="s">
        <v>549</v>
      </c>
      <c r="C40" s="543" t="s">
        <v>1020</v>
      </c>
      <c r="D40" s="543" t="s">
        <v>59</v>
      </c>
      <c r="E40" s="543" t="s">
        <v>133</v>
      </c>
      <c r="F40" s="543"/>
      <c r="G40" s="584"/>
      <c r="H40" s="584"/>
      <c r="I40" s="585"/>
      <c r="J40" s="545">
        <v>94.285015035683017</v>
      </c>
      <c r="K40" s="545">
        <v>42.456891206782032</v>
      </c>
      <c r="L40" s="545">
        <v>69.190604800883747</v>
      </c>
      <c r="M40" s="587"/>
      <c r="N40" s="587"/>
      <c r="O40" s="587"/>
      <c r="P40" s="571">
        <v>58.315068877748203</v>
      </c>
      <c r="Q40" s="571">
        <v>19.651494492517301</v>
      </c>
      <c r="R40" s="571">
        <v>38.592548131030497</v>
      </c>
      <c r="S40" s="587"/>
      <c r="T40" s="587"/>
      <c r="U40" s="587"/>
      <c r="V40" s="571">
        <v>12.323100060849301</v>
      </c>
      <c r="W40" s="571">
        <v>11.6773462928741</v>
      </c>
      <c r="X40" s="571">
        <v>12.0066662116997</v>
      </c>
      <c r="Y40" s="546">
        <v>121</v>
      </c>
      <c r="Z40" s="541"/>
      <c r="AA40" s="541"/>
      <c r="AB40" s="541"/>
      <c r="AC40" s="542"/>
    </row>
    <row r="41" spans="1:29" ht="17.25" x14ac:dyDescent="0.35">
      <c r="A41" s="543" t="s">
        <v>474</v>
      </c>
      <c r="B41" s="543" t="s">
        <v>475</v>
      </c>
      <c r="C41" s="543" t="s">
        <v>1021</v>
      </c>
      <c r="D41" s="543" t="s">
        <v>59</v>
      </c>
      <c r="E41" s="543" t="s">
        <v>133</v>
      </c>
      <c r="F41" s="543"/>
      <c r="G41" s="584"/>
      <c r="H41" s="584"/>
      <c r="I41" s="585"/>
      <c r="J41" s="545">
        <v>77.283950748305415</v>
      </c>
      <c r="K41" s="545">
        <v>38.640998612550838</v>
      </c>
      <c r="L41" s="545">
        <v>53.783725680104183</v>
      </c>
      <c r="M41" s="587"/>
      <c r="N41" s="587"/>
      <c r="O41" s="587"/>
      <c r="P41" s="571">
        <v>41.432940328115002</v>
      </c>
      <c r="Q41" s="571">
        <v>11.5148711597733</v>
      </c>
      <c r="R41" s="571">
        <v>26.0614514537715</v>
      </c>
      <c r="S41" s="587"/>
      <c r="T41" s="587"/>
      <c r="U41" s="587"/>
      <c r="V41" s="571">
        <v>8.8946851826297095</v>
      </c>
      <c r="W41" s="571">
        <v>8.8680710403450806</v>
      </c>
      <c r="X41" s="571">
        <v>8.8051038620161801</v>
      </c>
      <c r="Y41" s="546">
        <v>287</v>
      </c>
      <c r="Z41" s="541"/>
      <c r="AA41" s="541"/>
      <c r="AB41" s="541"/>
      <c r="AC41" s="542"/>
    </row>
    <row r="42" spans="1:29" ht="17.25" x14ac:dyDescent="0.35">
      <c r="A42" s="543" t="s">
        <v>480</v>
      </c>
      <c r="B42" s="543" t="s">
        <v>481</v>
      </c>
      <c r="C42" s="543" t="s">
        <v>1021</v>
      </c>
      <c r="D42" s="543" t="s">
        <v>59</v>
      </c>
      <c r="E42" s="543" t="s">
        <v>133</v>
      </c>
      <c r="F42" s="543"/>
      <c r="G42" s="584"/>
      <c r="H42" s="584"/>
      <c r="I42" s="585"/>
      <c r="J42" s="545">
        <v>68.465818733478088</v>
      </c>
      <c r="K42" s="545">
        <v>25.33846178334759</v>
      </c>
      <c r="L42" s="545">
        <v>48.569379064419806</v>
      </c>
      <c r="M42" s="587"/>
      <c r="N42" s="587"/>
      <c r="O42" s="587"/>
      <c r="P42" s="571">
        <v>48.253419491617699</v>
      </c>
      <c r="Q42" s="571">
        <v>8.7425123148234292</v>
      </c>
      <c r="R42" s="571">
        <v>28.173137608831802</v>
      </c>
      <c r="S42" s="587"/>
      <c r="T42" s="587"/>
      <c r="U42" s="587"/>
      <c r="V42" s="571">
        <v>6.1816229460455903</v>
      </c>
      <c r="W42" s="571">
        <v>8.4157671329438895</v>
      </c>
      <c r="X42" s="571">
        <v>7.3333690174767998</v>
      </c>
      <c r="Y42" s="546">
        <v>291</v>
      </c>
      <c r="Z42" s="541"/>
      <c r="AA42" s="541"/>
      <c r="AB42" s="541"/>
      <c r="AC42" s="542"/>
    </row>
    <row r="43" spans="1:29" ht="17.25" x14ac:dyDescent="0.35">
      <c r="A43" s="543" t="s">
        <v>476</v>
      </c>
      <c r="B43" s="543" t="s">
        <v>477</v>
      </c>
      <c r="C43" s="543" t="s">
        <v>1021</v>
      </c>
      <c r="D43" s="543" t="s">
        <v>59</v>
      </c>
      <c r="E43" s="543" t="s">
        <v>133</v>
      </c>
      <c r="F43" s="543"/>
      <c r="G43" s="584"/>
      <c r="H43" s="584"/>
      <c r="I43" s="585"/>
      <c r="J43" s="545">
        <v>103.71369711854823</v>
      </c>
      <c r="K43" s="545">
        <v>42.268967489381815</v>
      </c>
      <c r="L43" s="545">
        <v>78.712184174436345</v>
      </c>
      <c r="M43" s="587"/>
      <c r="N43" s="587"/>
      <c r="O43" s="587"/>
      <c r="P43" s="571">
        <v>62.358536217594597</v>
      </c>
      <c r="Q43" s="571">
        <v>19.848721739060402</v>
      </c>
      <c r="R43" s="571">
        <v>40.710269937904897</v>
      </c>
      <c r="S43" s="587"/>
      <c r="T43" s="587"/>
      <c r="U43" s="587"/>
      <c r="V43" s="571">
        <v>18.056856180723599</v>
      </c>
      <c r="W43" s="571">
        <v>9.9614253811974702</v>
      </c>
      <c r="X43" s="571">
        <v>14.005636599499001</v>
      </c>
      <c r="Y43" s="546">
        <v>143</v>
      </c>
      <c r="Z43" s="541"/>
      <c r="AA43" s="541"/>
      <c r="AB43" s="541"/>
      <c r="AC43" s="542"/>
    </row>
    <row r="44" spans="1:29" ht="17.25" x14ac:dyDescent="0.35">
      <c r="A44" s="543" t="s">
        <v>478</v>
      </c>
      <c r="B44" s="543" t="s">
        <v>479</v>
      </c>
      <c r="C44" s="543" t="s">
        <v>1021</v>
      </c>
      <c r="D44" s="543" t="s">
        <v>59</v>
      </c>
      <c r="E44" s="543" t="s">
        <v>133</v>
      </c>
      <c r="F44" s="543"/>
      <c r="G44" s="584"/>
      <c r="H44" s="584"/>
      <c r="I44" s="585"/>
      <c r="J44" s="545">
        <v>143.79462638188278</v>
      </c>
      <c r="K44" s="545">
        <v>79.039835981968622</v>
      </c>
      <c r="L44" s="545">
        <v>108.85400025506399</v>
      </c>
      <c r="M44" s="587"/>
      <c r="N44" s="587"/>
      <c r="O44" s="587"/>
      <c r="P44" s="571">
        <v>93.632695392610898</v>
      </c>
      <c r="Q44" s="571">
        <v>36.671257208606903</v>
      </c>
      <c r="R44" s="571">
        <v>64.797392401903807</v>
      </c>
      <c r="S44" s="587"/>
      <c r="T44" s="587"/>
      <c r="U44" s="587"/>
      <c r="V44" s="571">
        <v>20.530886708201599</v>
      </c>
      <c r="W44" s="571">
        <v>21.166307163478098</v>
      </c>
      <c r="X44" s="571">
        <v>21.023549486496599</v>
      </c>
      <c r="Y44" s="546">
        <v>79</v>
      </c>
      <c r="Z44" s="541"/>
      <c r="AA44" s="541"/>
      <c r="AB44" s="541"/>
      <c r="AC44" s="542"/>
    </row>
    <row r="45" spans="1:29" ht="17.25" x14ac:dyDescent="0.35">
      <c r="A45" s="543" t="s">
        <v>482</v>
      </c>
      <c r="B45" s="543" t="s">
        <v>483</v>
      </c>
      <c r="C45" s="543" t="s">
        <v>1021</v>
      </c>
      <c r="D45" s="543" t="s">
        <v>59</v>
      </c>
      <c r="E45" s="543" t="s">
        <v>133</v>
      </c>
      <c r="F45" s="543"/>
      <c r="G45" s="584"/>
      <c r="H45" s="584"/>
      <c r="I45" s="585"/>
      <c r="J45" s="545">
        <v>75.97867104564591</v>
      </c>
      <c r="K45" s="545">
        <v>22.16791072281552</v>
      </c>
      <c r="L45" s="545">
        <v>50.355578709576484</v>
      </c>
      <c r="M45" s="587"/>
      <c r="N45" s="587"/>
      <c r="O45" s="587"/>
      <c r="P45" s="571">
        <v>42.1100776654309</v>
      </c>
      <c r="Q45" s="571">
        <v>8.2221669794832906</v>
      </c>
      <c r="R45" s="571">
        <v>24.841928773610402</v>
      </c>
      <c r="S45" s="587"/>
      <c r="T45" s="587"/>
      <c r="U45" s="587"/>
      <c r="V45" s="571">
        <v>15.364094693417</v>
      </c>
      <c r="W45" s="571">
        <v>9.8543790488218796</v>
      </c>
      <c r="X45" s="571">
        <v>12.524890015069801</v>
      </c>
      <c r="Y45" s="546">
        <v>306</v>
      </c>
      <c r="Z45" s="541"/>
      <c r="AA45" s="541"/>
      <c r="AB45" s="541"/>
      <c r="AC45" s="542"/>
    </row>
    <row r="46" spans="1:29" ht="17.25" x14ac:dyDescent="0.35">
      <c r="A46" s="543" t="s">
        <v>484</v>
      </c>
      <c r="B46" s="543" t="s">
        <v>485</v>
      </c>
      <c r="C46" s="543" t="s">
        <v>1021</v>
      </c>
      <c r="D46" s="543" t="s">
        <v>59</v>
      </c>
      <c r="E46" s="543" t="s">
        <v>133</v>
      </c>
      <c r="F46" s="543"/>
      <c r="G46" s="584"/>
      <c r="H46" s="584"/>
      <c r="I46" s="585"/>
      <c r="J46" s="545">
        <v>66.90352804350124</v>
      </c>
      <c r="K46" s="545">
        <v>26.892889008034324</v>
      </c>
      <c r="L46" s="545">
        <v>46.70242796670891</v>
      </c>
      <c r="M46" s="587"/>
      <c r="N46" s="587"/>
      <c r="O46" s="587"/>
      <c r="P46" s="571">
        <v>35.327207310939201</v>
      </c>
      <c r="Q46" s="571">
        <v>9.6746979743318704</v>
      </c>
      <c r="R46" s="571">
        <v>22.0927902674641</v>
      </c>
      <c r="S46" s="587"/>
      <c r="T46" s="587"/>
      <c r="U46" s="587"/>
      <c r="V46" s="571">
        <v>9.2498304159411102</v>
      </c>
      <c r="W46" s="571">
        <v>9.3979609395540002</v>
      </c>
      <c r="X46" s="571">
        <v>9.3256961282338402</v>
      </c>
      <c r="Y46" s="546">
        <v>325</v>
      </c>
      <c r="Z46" s="541"/>
      <c r="AA46" s="541"/>
      <c r="AB46" s="541"/>
      <c r="AC46" s="542"/>
    </row>
    <row r="47" spans="1:29" ht="17.25" x14ac:dyDescent="0.35">
      <c r="A47" s="543" t="s">
        <v>490</v>
      </c>
      <c r="B47" s="543" t="s">
        <v>491</v>
      </c>
      <c r="C47" s="543" t="s">
        <v>1022</v>
      </c>
      <c r="D47" s="543" t="s">
        <v>59</v>
      </c>
      <c r="E47" s="543" t="s">
        <v>133</v>
      </c>
      <c r="F47" s="543"/>
      <c r="G47" s="584"/>
      <c r="H47" s="584"/>
      <c r="I47" s="585"/>
      <c r="J47" s="545">
        <v>104.9563240262015</v>
      </c>
      <c r="K47" s="545">
        <v>39.984894164716501</v>
      </c>
      <c r="L47" s="545">
        <v>71.44256642303057</v>
      </c>
      <c r="M47" s="587"/>
      <c r="N47" s="587"/>
      <c r="O47" s="587"/>
      <c r="P47" s="571">
        <v>57.686061733974697</v>
      </c>
      <c r="Q47" s="571">
        <v>13.335662015973901</v>
      </c>
      <c r="R47" s="571">
        <v>34.845353415542398</v>
      </c>
      <c r="S47" s="587"/>
      <c r="T47" s="587"/>
      <c r="U47" s="587"/>
      <c r="V47" s="571">
        <v>18.8177063088133</v>
      </c>
      <c r="W47" s="571">
        <v>12.3052999025644</v>
      </c>
      <c r="X47" s="571">
        <v>15.4353770046507</v>
      </c>
      <c r="Y47" s="546">
        <v>181</v>
      </c>
      <c r="Z47" s="541"/>
      <c r="AA47" s="541"/>
      <c r="AB47" s="541"/>
      <c r="AC47" s="542"/>
    </row>
    <row r="48" spans="1:29" ht="17.25" x14ac:dyDescent="0.35">
      <c r="A48" s="543" t="s">
        <v>496</v>
      </c>
      <c r="B48" s="543" t="s">
        <v>497</v>
      </c>
      <c r="C48" s="543" t="s">
        <v>1023</v>
      </c>
      <c r="D48" s="543" t="s">
        <v>59</v>
      </c>
      <c r="E48" s="543" t="s">
        <v>133</v>
      </c>
      <c r="F48" s="543"/>
      <c r="G48" s="584"/>
      <c r="H48" s="584"/>
      <c r="I48" s="585"/>
      <c r="J48" s="545">
        <v>99.689579809230395</v>
      </c>
      <c r="K48" s="545">
        <v>43.491156796531996</v>
      </c>
      <c r="L48" s="545">
        <v>72.866731946892244</v>
      </c>
      <c r="M48" s="587"/>
      <c r="N48" s="587"/>
      <c r="O48" s="587"/>
      <c r="P48" s="571">
        <v>53.555437252702397</v>
      </c>
      <c r="Q48" s="571">
        <v>15.8628042463979</v>
      </c>
      <c r="R48" s="571">
        <v>34.651090942482298</v>
      </c>
      <c r="S48" s="587"/>
      <c r="T48" s="587"/>
      <c r="U48" s="587"/>
      <c r="V48" s="571">
        <v>13.399857189905299</v>
      </c>
      <c r="W48" s="571">
        <v>12.79694563574</v>
      </c>
      <c r="X48" s="571">
        <v>13.152259786803301</v>
      </c>
      <c r="Y48" s="546">
        <v>109</v>
      </c>
      <c r="Z48" s="541"/>
      <c r="AA48" s="541"/>
      <c r="AB48" s="541"/>
      <c r="AC48" s="542"/>
    </row>
    <row r="49" spans="1:29" ht="17.25" x14ac:dyDescent="0.35">
      <c r="A49" s="543" t="s">
        <v>524</v>
      </c>
      <c r="B49" s="543" t="s">
        <v>525</v>
      </c>
      <c r="C49" s="543" t="s">
        <v>1024</v>
      </c>
      <c r="D49" s="543" t="s">
        <v>59</v>
      </c>
      <c r="E49" s="543" t="s">
        <v>133</v>
      </c>
      <c r="F49" s="543"/>
      <c r="G49" s="584"/>
      <c r="H49" s="584"/>
      <c r="I49" s="585"/>
      <c r="J49" s="545">
        <v>116.47433345536008</v>
      </c>
      <c r="K49" s="545">
        <v>49.711255787222612</v>
      </c>
      <c r="L49" s="545">
        <v>84.111298338271837</v>
      </c>
      <c r="M49" s="587"/>
      <c r="N49" s="587"/>
      <c r="O49" s="587"/>
      <c r="P49" s="571">
        <v>52.503774437572098</v>
      </c>
      <c r="Q49" s="571">
        <v>18.863925864551501</v>
      </c>
      <c r="R49" s="571">
        <v>35.442787367158402</v>
      </c>
      <c r="S49" s="587"/>
      <c r="T49" s="587"/>
      <c r="U49" s="587"/>
      <c r="V49" s="571">
        <v>17.641719808619001</v>
      </c>
      <c r="W49" s="571">
        <v>10.7707125769328</v>
      </c>
      <c r="X49" s="571">
        <v>14.1534698933513</v>
      </c>
      <c r="Y49" s="546">
        <v>57</v>
      </c>
      <c r="Z49" s="541"/>
      <c r="AA49" s="541"/>
      <c r="AB49" s="541"/>
      <c r="AC49" s="542"/>
    </row>
    <row r="50" spans="1:29" ht="17.25" x14ac:dyDescent="0.35">
      <c r="A50" s="543" t="s">
        <v>528</v>
      </c>
      <c r="B50" s="543" t="s">
        <v>529</v>
      </c>
      <c r="C50" s="543" t="s">
        <v>1024</v>
      </c>
      <c r="D50" s="543" t="s">
        <v>59</v>
      </c>
      <c r="E50" s="543" t="s">
        <v>133</v>
      </c>
      <c r="F50" s="543"/>
      <c r="G50" s="584"/>
      <c r="H50" s="584"/>
      <c r="I50" s="585"/>
      <c r="J50" s="545">
        <v>119.0178668946414</v>
      </c>
      <c r="K50" s="545">
        <v>40.295305710791119</v>
      </c>
      <c r="L50" s="545">
        <v>80.657796413491084</v>
      </c>
      <c r="M50" s="587"/>
      <c r="N50" s="587"/>
      <c r="O50" s="587"/>
      <c r="P50" s="571">
        <v>81.209953002466406</v>
      </c>
      <c r="Q50" s="571">
        <v>16.7378885440556</v>
      </c>
      <c r="R50" s="571">
        <v>48.528590837922202</v>
      </c>
      <c r="S50" s="587"/>
      <c r="T50" s="587"/>
      <c r="U50" s="587"/>
      <c r="V50" s="571">
        <v>10.935033796040001</v>
      </c>
      <c r="W50" s="571">
        <v>10.4895272262502</v>
      </c>
      <c r="X50" s="571">
        <v>10.670568673490299</v>
      </c>
      <c r="Y50" s="546">
        <v>54</v>
      </c>
      <c r="Z50" s="541"/>
      <c r="AA50" s="541"/>
      <c r="AB50" s="541"/>
      <c r="AC50" s="542"/>
    </row>
    <row r="51" spans="1:29" ht="17.25" x14ac:dyDescent="0.35">
      <c r="A51" s="543" t="s">
        <v>534</v>
      </c>
      <c r="B51" s="543" t="s">
        <v>535</v>
      </c>
      <c r="C51" s="543" t="s">
        <v>535</v>
      </c>
      <c r="D51" s="543" t="s">
        <v>59</v>
      </c>
      <c r="E51" s="543" t="s">
        <v>133</v>
      </c>
      <c r="F51" s="543"/>
      <c r="G51" s="584"/>
      <c r="H51" s="584"/>
      <c r="I51" s="585"/>
      <c r="J51" s="545">
        <v>111.90337632768554</v>
      </c>
      <c r="K51" s="545">
        <v>42.38478531252909</v>
      </c>
      <c r="L51" s="545">
        <v>75.750534585110358</v>
      </c>
      <c r="M51" s="587"/>
      <c r="N51" s="587"/>
      <c r="O51" s="587"/>
      <c r="P51" s="571">
        <v>69.139693435599597</v>
      </c>
      <c r="Q51" s="571">
        <v>13.671397038003001</v>
      </c>
      <c r="R51" s="571">
        <v>40.547027341215099</v>
      </c>
      <c r="S51" s="587"/>
      <c r="T51" s="587"/>
      <c r="U51" s="587"/>
      <c r="V51" s="571">
        <v>11.670760330578201</v>
      </c>
      <c r="W51" s="571">
        <v>7.3849323937740499</v>
      </c>
      <c r="X51" s="571">
        <v>9.4685491332356406</v>
      </c>
      <c r="Y51" s="546">
        <v>83</v>
      </c>
      <c r="Z51" s="541"/>
      <c r="AA51" s="541"/>
      <c r="AB51" s="541"/>
      <c r="AC51" s="542"/>
    </row>
    <row r="52" spans="1:29" ht="17.25" x14ac:dyDescent="0.35">
      <c r="A52" s="543" t="s">
        <v>372</v>
      </c>
      <c r="B52" s="543" t="s">
        <v>373</v>
      </c>
      <c r="C52" s="543" t="s">
        <v>373</v>
      </c>
      <c r="D52" s="543" t="s">
        <v>64</v>
      </c>
      <c r="E52" s="543" t="s">
        <v>133</v>
      </c>
      <c r="F52" s="543"/>
      <c r="G52" s="584"/>
      <c r="H52" s="584"/>
      <c r="I52" s="585"/>
      <c r="J52" s="545">
        <v>103.01046775233561</v>
      </c>
      <c r="K52" s="545">
        <v>52.664398666934574</v>
      </c>
      <c r="L52" s="545">
        <v>78.495795689724204</v>
      </c>
      <c r="M52" s="587"/>
      <c r="N52" s="587"/>
      <c r="O52" s="587"/>
      <c r="P52" s="571">
        <v>59.883291663993397</v>
      </c>
      <c r="Q52" s="571">
        <v>20.8722150529202</v>
      </c>
      <c r="R52" s="571">
        <v>39.915773263640197</v>
      </c>
      <c r="S52" s="587"/>
      <c r="T52" s="587"/>
      <c r="U52" s="587"/>
      <c r="V52" s="571">
        <v>18.3832027395379</v>
      </c>
      <c r="W52" s="571">
        <v>16.044113610289699</v>
      </c>
      <c r="X52" s="571">
        <v>17.1942914379683</v>
      </c>
      <c r="Y52" s="546">
        <v>81</v>
      </c>
      <c r="Z52" s="541"/>
      <c r="AA52" s="541"/>
      <c r="AB52" s="541"/>
      <c r="AC52" s="542"/>
    </row>
    <row r="53" spans="1:29" ht="17.25" x14ac:dyDescent="0.35">
      <c r="A53" s="543" t="s">
        <v>396</v>
      </c>
      <c r="B53" s="543" t="s">
        <v>397</v>
      </c>
      <c r="C53" s="543" t="s">
        <v>1003</v>
      </c>
      <c r="D53" s="543" t="s">
        <v>63</v>
      </c>
      <c r="E53" s="543" t="s">
        <v>133</v>
      </c>
      <c r="F53" s="543"/>
      <c r="G53" s="584"/>
      <c r="H53" s="584"/>
      <c r="I53" s="585"/>
      <c r="J53" s="545">
        <v>88.211012367009047</v>
      </c>
      <c r="K53" s="545">
        <v>36.873242142424722</v>
      </c>
      <c r="L53" s="545">
        <v>61.696766440361941</v>
      </c>
      <c r="M53" s="587"/>
      <c r="N53" s="587"/>
      <c r="O53" s="587"/>
      <c r="P53" s="571">
        <v>52.312659123971599</v>
      </c>
      <c r="Q53" s="571">
        <v>16.3119168247581</v>
      </c>
      <c r="R53" s="571">
        <v>33.923915396214198</v>
      </c>
      <c r="S53" s="587"/>
      <c r="T53" s="587"/>
      <c r="U53" s="587"/>
      <c r="V53" s="571">
        <v>15.230649663638401</v>
      </c>
      <c r="W53" s="571">
        <v>7.9652501716775799</v>
      </c>
      <c r="X53" s="571">
        <v>11.5325242227059</v>
      </c>
      <c r="Y53" s="546">
        <v>241</v>
      </c>
      <c r="Z53" s="541"/>
      <c r="AA53" s="541"/>
      <c r="AB53" s="541"/>
      <c r="AC53" s="542"/>
    </row>
    <row r="54" spans="1:29" ht="17.25" x14ac:dyDescent="0.35">
      <c r="A54" s="543" t="s">
        <v>398</v>
      </c>
      <c r="B54" s="543" t="s">
        <v>399</v>
      </c>
      <c r="C54" s="543" t="s">
        <v>1003</v>
      </c>
      <c r="D54" s="543" t="s">
        <v>63</v>
      </c>
      <c r="E54" s="543" t="s">
        <v>133</v>
      </c>
      <c r="F54" s="543"/>
      <c r="G54" s="584"/>
      <c r="H54" s="584"/>
      <c r="I54" s="585"/>
      <c r="J54" s="545">
        <v>95.468203232658965</v>
      </c>
      <c r="K54" s="545">
        <v>41.69295981873519</v>
      </c>
      <c r="L54" s="545">
        <v>68.759839337246305</v>
      </c>
      <c r="M54" s="587"/>
      <c r="N54" s="587"/>
      <c r="O54" s="587"/>
      <c r="P54" s="571">
        <v>53.309539818792103</v>
      </c>
      <c r="Q54" s="571">
        <v>17.770431072991499</v>
      </c>
      <c r="R54" s="571">
        <v>35.123734330452898</v>
      </c>
      <c r="S54" s="587"/>
      <c r="T54" s="587"/>
      <c r="U54" s="587"/>
      <c r="V54" s="571">
        <v>14.667160828836099</v>
      </c>
      <c r="W54" s="571">
        <v>10.4917268651699</v>
      </c>
      <c r="X54" s="571">
        <v>12.5299113298333</v>
      </c>
      <c r="Y54" s="546">
        <v>192</v>
      </c>
      <c r="Z54" s="541"/>
      <c r="AA54" s="541"/>
      <c r="AB54" s="541"/>
      <c r="AC54" s="542"/>
    </row>
    <row r="55" spans="1:29" ht="17.25" x14ac:dyDescent="0.35">
      <c r="A55" s="543" t="s">
        <v>682</v>
      </c>
      <c r="B55" s="543" t="s">
        <v>683</v>
      </c>
      <c r="C55" s="543" t="s">
        <v>683</v>
      </c>
      <c r="D55" s="543" t="s">
        <v>61</v>
      </c>
      <c r="E55" s="543" t="s">
        <v>133</v>
      </c>
      <c r="F55" s="543"/>
      <c r="G55" s="584"/>
      <c r="H55" s="584"/>
      <c r="I55" s="585"/>
      <c r="J55" s="545">
        <v>84.869211298423863</v>
      </c>
      <c r="K55" s="545">
        <v>37.021501303307943</v>
      </c>
      <c r="L55" s="545">
        <v>60.288493663164644</v>
      </c>
      <c r="M55" s="587"/>
      <c r="N55" s="587"/>
      <c r="O55" s="587"/>
      <c r="P55" s="571">
        <v>54.469170647876503</v>
      </c>
      <c r="Q55" s="571">
        <v>15.2816485233443</v>
      </c>
      <c r="R55" s="571">
        <v>34.429621062330497</v>
      </c>
      <c r="S55" s="587"/>
      <c r="T55" s="587"/>
      <c r="U55" s="587"/>
      <c r="V55" s="571">
        <v>11.804949049189601</v>
      </c>
      <c r="W55" s="571">
        <v>10.7108042047692</v>
      </c>
      <c r="X55" s="571">
        <v>11.189373543697601</v>
      </c>
      <c r="Y55" s="546">
        <v>175</v>
      </c>
      <c r="Z55" s="541"/>
      <c r="AA55" s="541"/>
      <c r="AB55" s="541"/>
      <c r="AC55" s="542"/>
    </row>
    <row r="56" spans="1:29" ht="17.25" x14ac:dyDescent="0.35">
      <c r="A56" s="543" t="s">
        <v>610</v>
      </c>
      <c r="B56" s="543" t="s">
        <v>611</v>
      </c>
      <c r="C56" s="543" t="s">
        <v>1025</v>
      </c>
      <c r="D56" s="543" t="s">
        <v>57</v>
      </c>
      <c r="E56" s="543" t="s">
        <v>133</v>
      </c>
      <c r="F56" s="543"/>
      <c r="G56" s="584"/>
      <c r="H56" s="584"/>
      <c r="I56" s="585"/>
      <c r="J56" s="545">
        <v>93.279846586933132</v>
      </c>
      <c r="K56" s="545">
        <v>41.219530135378683</v>
      </c>
      <c r="L56" s="545">
        <v>67.005571263442476</v>
      </c>
      <c r="M56" s="587"/>
      <c r="N56" s="587"/>
      <c r="O56" s="587"/>
      <c r="P56" s="571">
        <v>55.157184860496599</v>
      </c>
      <c r="Q56" s="571">
        <v>16.561358918750798</v>
      </c>
      <c r="R56" s="571">
        <v>35.177581862805397</v>
      </c>
      <c r="S56" s="587"/>
      <c r="T56" s="587"/>
      <c r="U56" s="587"/>
      <c r="V56" s="571">
        <v>14.3226031202908</v>
      </c>
      <c r="W56" s="571">
        <v>11.0964422977047</v>
      </c>
      <c r="X56" s="571">
        <v>12.651756403596901</v>
      </c>
      <c r="Y56" s="546">
        <v>68</v>
      </c>
      <c r="Z56" s="541"/>
      <c r="AA56" s="541"/>
      <c r="AB56" s="541"/>
      <c r="AC56" s="542"/>
    </row>
    <row r="57" spans="1:29" ht="17.25" x14ac:dyDescent="0.35">
      <c r="A57" s="543" t="s">
        <v>679</v>
      </c>
      <c r="B57" s="543" t="s">
        <v>678</v>
      </c>
      <c r="C57" s="543" t="s">
        <v>678</v>
      </c>
      <c r="D57" s="543" t="s">
        <v>57</v>
      </c>
      <c r="E57" s="543" t="s">
        <v>133</v>
      </c>
      <c r="F57" s="543"/>
      <c r="G57" s="584"/>
      <c r="H57" s="584"/>
      <c r="I57" s="585"/>
      <c r="J57" s="545">
        <v>79.255829417399795</v>
      </c>
      <c r="K57" s="545">
        <v>33.63308274862689</v>
      </c>
      <c r="L57" s="545">
        <v>55.930104392119532</v>
      </c>
      <c r="M57" s="587"/>
      <c r="N57" s="587"/>
      <c r="O57" s="587"/>
      <c r="P57" s="571">
        <v>42.047821222176999</v>
      </c>
      <c r="Q57" s="571">
        <v>12.047064371497401</v>
      </c>
      <c r="R57" s="571">
        <v>26.623225822096899</v>
      </c>
      <c r="S57" s="587"/>
      <c r="T57" s="587"/>
      <c r="U57" s="587"/>
      <c r="V57" s="571">
        <v>12.791064812938</v>
      </c>
      <c r="W57" s="571">
        <v>7.9262505392937301</v>
      </c>
      <c r="X57" s="571">
        <v>10.268003381084601</v>
      </c>
      <c r="Y57" s="546">
        <v>232</v>
      </c>
      <c r="Z57" s="541"/>
      <c r="AA57" s="541"/>
      <c r="AB57" s="541"/>
      <c r="AC57" s="542"/>
    </row>
    <row r="58" spans="1:29" ht="17.25" x14ac:dyDescent="0.35">
      <c r="A58" s="543" t="s">
        <v>212</v>
      </c>
      <c r="B58" s="543" t="s">
        <v>213</v>
      </c>
      <c r="C58" s="543" t="s">
        <v>1018</v>
      </c>
      <c r="D58" s="543" t="s">
        <v>60</v>
      </c>
      <c r="E58" s="543" t="s">
        <v>133</v>
      </c>
      <c r="F58" s="543"/>
      <c r="G58" s="584"/>
      <c r="H58" s="584"/>
      <c r="I58" s="585"/>
      <c r="J58" s="545">
        <v>99.739267249143566</v>
      </c>
      <c r="K58" s="545">
        <v>37.614747389430562</v>
      </c>
      <c r="L58" s="545">
        <v>70.394854101378854</v>
      </c>
      <c r="M58" s="587"/>
      <c r="N58" s="587"/>
      <c r="O58" s="587"/>
      <c r="P58" s="571">
        <v>66.264187948244498</v>
      </c>
      <c r="Q58" s="571">
        <v>13.7722825907572</v>
      </c>
      <c r="R58" s="571">
        <v>39.592771437490399</v>
      </c>
      <c r="S58" s="587"/>
      <c r="T58" s="587"/>
      <c r="U58" s="587"/>
      <c r="V58" s="571">
        <v>12.5415830177605</v>
      </c>
      <c r="W58" s="571">
        <v>8.8905392846797309</v>
      </c>
      <c r="X58" s="571">
        <v>10.6941529338665</v>
      </c>
      <c r="Y58" s="546">
        <v>154</v>
      </c>
      <c r="Z58" s="541"/>
      <c r="AA58" s="541"/>
      <c r="AB58" s="541"/>
      <c r="AC58" s="542"/>
    </row>
    <row r="59" spans="1:29" ht="17.25" x14ac:dyDescent="0.35">
      <c r="A59" s="543" t="s">
        <v>214</v>
      </c>
      <c r="B59" s="543" t="s">
        <v>215</v>
      </c>
      <c r="C59" s="543" t="s">
        <v>1018</v>
      </c>
      <c r="D59" s="543" t="s">
        <v>60</v>
      </c>
      <c r="E59" s="543" t="s">
        <v>133</v>
      </c>
      <c r="F59" s="543"/>
      <c r="G59" s="584"/>
      <c r="H59" s="584"/>
      <c r="I59" s="585"/>
      <c r="J59" s="545">
        <v>79.300977777986233</v>
      </c>
      <c r="K59" s="545">
        <v>32.27138258889849</v>
      </c>
      <c r="L59" s="545">
        <v>56.677704424505336</v>
      </c>
      <c r="M59" s="587"/>
      <c r="N59" s="587"/>
      <c r="O59" s="587"/>
      <c r="P59" s="571">
        <v>47.157943504517</v>
      </c>
      <c r="Q59" s="571">
        <v>12.3423648734172</v>
      </c>
      <c r="R59" s="571">
        <v>29.370847871510701</v>
      </c>
      <c r="S59" s="587"/>
      <c r="T59" s="587"/>
      <c r="U59" s="587"/>
      <c r="V59" s="571">
        <v>11.2909095853962</v>
      </c>
      <c r="W59" s="571">
        <v>12.025897743388599</v>
      </c>
      <c r="X59" s="571">
        <v>11.6782751315758</v>
      </c>
      <c r="Y59" s="546">
        <v>264</v>
      </c>
      <c r="Z59" s="541"/>
      <c r="AA59" s="541"/>
      <c r="AB59" s="541"/>
      <c r="AC59" s="542"/>
    </row>
    <row r="60" spans="1:29" ht="17.25" x14ac:dyDescent="0.35">
      <c r="A60" s="543" t="s">
        <v>380</v>
      </c>
      <c r="B60" s="543" t="s">
        <v>381</v>
      </c>
      <c r="C60" s="543" t="s">
        <v>381</v>
      </c>
      <c r="D60" s="543" t="s">
        <v>64</v>
      </c>
      <c r="E60" s="543" t="s">
        <v>133</v>
      </c>
      <c r="F60" s="543"/>
      <c r="G60" s="584"/>
      <c r="H60" s="584"/>
      <c r="I60" s="585"/>
      <c r="J60" s="545">
        <v>94.36972887899725</v>
      </c>
      <c r="K60" s="545">
        <v>47.901684664950821</v>
      </c>
      <c r="L60" s="545">
        <v>71.242530591187617</v>
      </c>
      <c r="M60" s="587"/>
      <c r="N60" s="587"/>
      <c r="O60" s="587"/>
      <c r="P60" s="571">
        <v>62.121204825693098</v>
      </c>
      <c r="Q60" s="571">
        <v>22.606918603302699</v>
      </c>
      <c r="R60" s="571">
        <v>41.719730228327698</v>
      </c>
      <c r="S60" s="587"/>
      <c r="T60" s="587"/>
      <c r="U60" s="587"/>
      <c r="V60" s="571">
        <v>14.523992777282499</v>
      </c>
      <c r="W60" s="571">
        <v>13.5813570249534</v>
      </c>
      <c r="X60" s="571">
        <v>14.0176527611543</v>
      </c>
      <c r="Y60" s="546">
        <v>145</v>
      </c>
      <c r="Z60" s="541"/>
      <c r="AA60" s="541"/>
      <c r="AB60" s="541"/>
      <c r="AC60" s="542"/>
    </row>
    <row r="61" spans="1:29" ht="17.25" x14ac:dyDescent="0.35">
      <c r="A61" s="543" t="s">
        <v>486</v>
      </c>
      <c r="B61" s="543" t="s">
        <v>487</v>
      </c>
      <c r="C61" s="543" t="s">
        <v>1022</v>
      </c>
      <c r="D61" s="543" t="s">
        <v>59</v>
      </c>
      <c r="E61" s="543" t="s">
        <v>133</v>
      </c>
      <c r="F61" s="543"/>
      <c r="G61" s="584"/>
      <c r="H61" s="584"/>
      <c r="I61" s="585"/>
      <c r="J61" s="545">
        <v>79.016472571093857</v>
      </c>
      <c r="K61" s="545">
        <v>34.423952802036204</v>
      </c>
      <c r="L61" s="545">
        <v>56.202444794421993</v>
      </c>
      <c r="M61" s="587"/>
      <c r="N61" s="587"/>
      <c r="O61" s="587"/>
      <c r="P61" s="571">
        <v>43.7989299461534</v>
      </c>
      <c r="Q61" s="571">
        <v>10.7448688117502</v>
      </c>
      <c r="R61" s="571">
        <v>26.889719859472098</v>
      </c>
      <c r="S61" s="587"/>
      <c r="T61" s="587"/>
      <c r="U61" s="587"/>
      <c r="V61" s="571">
        <v>12.3501916842171</v>
      </c>
      <c r="W61" s="571">
        <v>8.1159328866358695</v>
      </c>
      <c r="X61" s="571">
        <v>10.101781303307799</v>
      </c>
      <c r="Y61" s="546">
        <v>283</v>
      </c>
      <c r="Z61" s="541"/>
      <c r="AA61" s="541"/>
      <c r="AB61" s="541"/>
      <c r="AC61" s="542"/>
    </row>
    <row r="62" spans="1:29" ht="17.25" x14ac:dyDescent="0.35">
      <c r="A62" s="543" t="s">
        <v>488</v>
      </c>
      <c r="B62" s="543" t="s">
        <v>489</v>
      </c>
      <c r="C62" s="543" t="s">
        <v>1022</v>
      </c>
      <c r="D62" s="543" t="s">
        <v>59</v>
      </c>
      <c r="E62" s="543" t="s">
        <v>133</v>
      </c>
      <c r="F62" s="543"/>
      <c r="G62" s="584"/>
      <c r="H62" s="584"/>
      <c r="I62" s="585"/>
      <c r="J62" s="545">
        <v>58.801687038007387</v>
      </c>
      <c r="K62" s="545">
        <v>21.480657919164894</v>
      </c>
      <c r="L62" s="545">
        <v>46.099892011663592</v>
      </c>
      <c r="M62" s="587"/>
      <c r="N62" s="587"/>
      <c r="O62" s="587"/>
      <c r="P62" s="571">
        <v>41.576527426889598</v>
      </c>
      <c r="Q62" s="571">
        <v>7.1406093591756603</v>
      </c>
      <c r="R62" s="571">
        <v>23.702151941439599</v>
      </c>
      <c r="S62" s="587"/>
      <c r="T62" s="587"/>
      <c r="U62" s="587"/>
      <c r="V62" s="571" t="s">
        <v>1153</v>
      </c>
      <c r="W62" s="571">
        <v>7.9054148930279</v>
      </c>
      <c r="X62" s="571">
        <v>6.6791525779636096</v>
      </c>
      <c r="Y62" s="546">
        <v>324</v>
      </c>
      <c r="Z62" s="541"/>
      <c r="AA62" s="541"/>
      <c r="AB62" s="541"/>
      <c r="AC62" s="542"/>
    </row>
    <row r="63" spans="1:29" ht="17.25" x14ac:dyDescent="0.35">
      <c r="A63" s="543" t="s">
        <v>492</v>
      </c>
      <c r="B63" s="543" t="s">
        <v>493</v>
      </c>
      <c r="C63" s="543" t="s">
        <v>1022</v>
      </c>
      <c r="D63" s="543" t="s">
        <v>59</v>
      </c>
      <c r="E63" s="543" t="s">
        <v>133</v>
      </c>
      <c r="F63" s="543"/>
      <c r="G63" s="584"/>
      <c r="H63" s="584"/>
      <c r="I63" s="585"/>
      <c r="J63" s="545">
        <v>56.254504150047083</v>
      </c>
      <c r="K63" s="545">
        <v>27.251260573623973</v>
      </c>
      <c r="L63" s="545">
        <v>50.225187693153764</v>
      </c>
      <c r="M63" s="587"/>
      <c r="N63" s="587"/>
      <c r="O63" s="587"/>
      <c r="P63" s="571">
        <v>49.704525585188101</v>
      </c>
      <c r="Q63" s="571">
        <v>12.0417167163416</v>
      </c>
      <c r="R63" s="571">
        <v>29.858279817078799</v>
      </c>
      <c r="S63" s="587"/>
      <c r="T63" s="587"/>
      <c r="U63" s="587"/>
      <c r="V63" s="571" t="s">
        <v>1153</v>
      </c>
      <c r="W63" s="571">
        <v>10.144853111883</v>
      </c>
      <c r="X63" s="571">
        <v>9.2150968606099095</v>
      </c>
      <c r="Y63" s="546">
        <v>302</v>
      </c>
      <c r="Z63" s="541"/>
      <c r="AA63" s="541"/>
      <c r="AB63" s="541"/>
      <c r="AC63" s="542"/>
    </row>
    <row r="64" spans="1:29" ht="17.25" x14ac:dyDescent="0.35">
      <c r="A64" s="543" t="s">
        <v>494</v>
      </c>
      <c r="B64" s="543" t="s">
        <v>495</v>
      </c>
      <c r="C64" s="543" t="s">
        <v>1022</v>
      </c>
      <c r="D64" s="543" t="s">
        <v>59</v>
      </c>
      <c r="E64" s="543" t="s">
        <v>133</v>
      </c>
      <c r="F64" s="543"/>
      <c r="G64" s="584"/>
      <c r="H64" s="584"/>
      <c r="I64" s="585"/>
      <c r="J64" s="545">
        <v>76.739118865503812</v>
      </c>
      <c r="K64" s="545">
        <v>19.865408393177351</v>
      </c>
      <c r="L64" s="545">
        <v>49.261395232848621</v>
      </c>
      <c r="M64" s="587"/>
      <c r="N64" s="587"/>
      <c r="O64" s="587"/>
      <c r="P64" s="571">
        <v>48.643205617557598</v>
      </c>
      <c r="Q64" s="571">
        <v>11.512339772907101</v>
      </c>
      <c r="R64" s="571">
        <v>29.5738030957706</v>
      </c>
      <c r="S64" s="587"/>
      <c r="T64" s="587"/>
      <c r="U64" s="587"/>
      <c r="V64" s="571">
        <v>10.241851773879301</v>
      </c>
      <c r="W64" s="571">
        <v>7.4062547687218103</v>
      </c>
      <c r="X64" s="571">
        <v>8.7822739591645504</v>
      </c>
      <c r="Y64" s="546">
        <v>293</v>
      </c>
      <c r="Z64" s="541"/>
      <c r="AA64" s="541"/>
      <c r="AB64" s="541"/>
      <c r="AC64" s="542"/>
    </row>
    <row r="65" spans="1:29" ht="17.25" x14ac:dyDescent="0.35">
      <c r="A65" s="543" t="s">
        <v>218</v>
      </c>
      <c r="B65" s="543" t="s">
        <v>219</v>
      </c>
      <c r="C65" s="543" t="s">
        <v>1017</v>
      </c>
      <c r="D65" s="543" t="s">
        <v>60</v>
      </c>
      <c r="E65" s="543" t="s">
        <v>133</v>
      </c>
      <c r="F65" s="543"/>
      <c r="G65" s="584"/>
      <c r="H65" s="584"/>
      <c r="I65" s="585"/>
      <c r="J65" s="545">
        <v>82.003398952683284</v>
      </c>
      <c r="K65" s="545">
        <v>36.868794839197783</v>
      </c>
      <c r="L65" s="545">
        <v>68.731685530509949</v>
      </c>
      <c r="M65" s="587"/>
      <c r="N65" s="587"/>
      <c r="O65" s="587"/>
      <c r="P65" s="571">
        <v>51.180256539001</v>
      </c>
      <c r="Q65" s="571">
        <v>17.2002922975181</v>
      </c>
      <c r="R65" s="571">
        <v>33.923380596381698</v>
      </c>
      <c r="S65" s="587"/>
      <c r="T65" s="587"/>
      <c r="U65" s="587"/>
      <c r="V65" s="571">
        <v>17.197919260300601</v>
      </c>
      <c r="W65" s="571" t="s">
        <v>1153</v>
      </c>
      <c r="X65" s="571">
        <v>10.717885553509101</v>
      </c>
      <c r="Y65" s="546">
        <v>227</v>
      </c>
      <c r="Z65" s="541"/>
      <c r="AA65" s="541"/>
      <c r="AB65" s="541"/>
      <c r="AC65" s="542"/>
    </row>
    <row r="66" spans="1:29" ht="17.25" x14ac:dyDescent="0.35">
      <c r="A66" s="543" t="s">
        <v>220</v>
      </c>
      <c r="B66" s="543" t="s">
        <v>221</v>
      </c>
      <c r="C66" s="543" t="s">
        <v>1017</v>
      </c>
      <c r="D66" s="543" t="s">
        <v>60</v>
      </c>
      <c r="E66" s="543" t="s">
        <v>133</v>
      </c>
      <c r="F66" s="543"/>
      <c r="G66" s="584"/>
      <c r="H66" s="584"/>
      <c r="I66" s="585"/>
      <c r="J66" s="545">
        <v>84.912553333746231</v>
      </c>
      <c r="K66" s="545">
        <v>45.662669825774444</v>
      </c>
      <c r="L66" s="545">
        <v>65.021841704359247</v>
      </c>
      <c r="M66" s="587"/>
      <c r="N66" s="587"/>
      <c r="O66" s="587"/>
      <c r="P66" s="571">
        <v>47.639018439889497</v>
      </c>
      <c r="Q66" s="571">
        <v>17.8551406740552</v>
      </c>
      <c r="R66" s="571">
        <v>32.425502875564597</v>
      </c>
      <c r="S66" s="587"/>
      <c r="T66" s="587"/>
      <c r="U66" s="587"/>
      <c r="V66" s="571">
        <v>15.1734474887816</v>
      </c>
      <c r="W66" s="571">
        <v>14.488370678317599</v>
      </c>
      <c r="X66" s="571">
        <v>14.8285411470961</v>
      </c>
      <c r="Y66" s="546">
        <v>255</v>
      </c>
      <c r="Z66" s="541"/>
      <c r="AA66" s="541"/>
      <c r="AB66" s="541"/>
      <c r="AC66" s="542"/>
    </row>
    <row r="67" spans="1:29" ht="17.25" x14ac:dyDescent="0.35">
      <c r="A67" s="543" t="s">
        <v>222</v>
      </c>
      <c r="B67" s="543" t="s">
        <v>223</v>
      </c>
      <c r="C67" s="543" t="s">
        <v>1017</v>
      </c>
      <c r="D67" s="543" t="s">
        <v>60</v>
      </c>
      <c r="E67" s="543" t="s">
        <v>133</v>
      </c>
      <c r="F67" s="543"/>
      <c r="G67" s="584"/>
      <c r="H67" s="584"/>
      <c r="I67" s="585"/>
      <c r="J67" s="545">
        <v>109.4720050589146</v>
      </c>
      <c r="K67" s="545">
        <v>44.854499149995085</v>
      </c>
      <c r="L67" s="545">
        <v>79.39650432042869</v>
      </c>
      <c r="M67" s="587"/>
      <c r="N67" s="587"/>
      <c r="O67" s="587"/>
      <c r="P67" s="571">
        <v>63.116992501396801</v>
      </c>
      <c r="Q67" s="571">
        <v>22.648127463474701</v>
      </c>
      <c r="R67" s="571">
        <v>42.617640799408399</v>
      </c>
      <c r="S67" s="587"/>
      <c r="T67" s="587"/>
      <c r="U67" s="587"/>
      <c r="V67" s="571">
        <v>16.632010677916401</v>
      </c>
      <c r="W67" s="571">
        <v>12.7916254060341</v>
      </c>
      <c r="X67" s="571">
        <v>14.699810979348699</v>
      </c>
      <c r="Y67" s="546">
        <v>55</v>
      </c>
      <c r="Z67" s="541"/>
      <c r="AA67" s="541"/>
      <c r="AB67" s="541"/>
      <c r="AC67" s="542"/>
    </row>
    <row r="68" spans="1:29" ht="17.25" x14ac:dyDescent="0.35">
      <c r="A68" s="543" t="s">
        <v>224</v>
      </c>
      <c r="B68" s="543" t="s">
        <v>225</v>
      </c>
      <c r="C68" s="543" t="s">
        <v>1017</v>
      </c>
      <c r="D68" s="543" t="s">
        <v>60</v>
      </c>
      <c r="E68" s="543" t="s">
        <v>133</v>
      </c>
      <c r="F68" s="543"/>
      <c r="G68" s="584"/>
      <c r="H68" s="584"/>
      <c r="I68" s="585"/>
      <c r="J68" s="545">
        <v>82.644933026303221</v>
      </c>
      <c r="K68" s="545">
        <v>23.683621882697651</v>
      </c>
      <c r="L68" s="545">
        <v>53.437179029456424</v>
      </c>
      <c r="M68" s="587"/>
      <c r="N68" s="587"/>
      <c r="O68" s="587"/>
      <c r="P68" s="571">
        <v>41.828666578721503</v>
      </c>
      <c r="Q68" s="571">
        <v>6.6840255794750698</v>
      </c>
      <c r="R68" s="571">
        <v>24.070355365245899</v>
      </c>
      <c r="S68" s="587"/>
      <c r="T68" s="587"/>
      <c r="U68" s="587"/>
      <c r="V68" s="571">
        <v>13.0836343134283</v>
      </c>
      <c r="W68" s="571">
        <v>7.7536161726790898</v>
      </c>
      <c r="X68" s="571">
        <v>10.370616951212501</v>
      </c>
      <c r="Y68" s="546">
        <v>265</v>
      </c>
      <c r="Z68" s="541"/>
      <c r="AA68" s="541"/>
      <c r="AB68" s="541"/>
      <c r="AC68" s="542"/>
    </row>
    <row r="69" spans="1:29" ht="17.25" x14ac:dyDescent="0.35">
      <c r="A69" s="543" t="s">
        <v>228</v>
      </c>
      <c r="B69" s="543" t="s">
        <v>229</v>
      </c>
      <c r="C69" s="543" t="s">
        <v>1017</v>
      </c>
      <c r="D69" s="543" t="s">
        <v>60</v>
      </c>
      <c r="E69" s="543" t="s">
        <v>133</v>
      </c>
      <c r="F69" s="543"/>
      <c r="G69" s="584"/>
      <c r="H69" s="584"/>
      <c r="I69" s="585"/>
      <c r="J69" s="545">
        <v>58.677326462601734</v>
      </c>
      <c r="K69" s="545">
        <v>25.509001921240696</v>
      </c>
      <c r="L69" s="545">
        <v>43.544945260466058</v>
      </c>
      <c r="M69" s="587"/>
      <c r="N69" s="587"/>
      <c r="O69" s="587"/>
      <c r="P69" s="571">
        <v>33.131979345988903</v>
      </c>
      <c r="Q69" s="571">
        <v>11.2261526330678</v>
      </c>
      <c r="R69" s="571">
        <v>21.994989336230599</v>
      </c>
      <c r="S69" s="587"/>
      <c r="T69" s="587"/>
      <c r="U69" s="587"/>
      <c r="V69" s="571">
        <v>11.2415013737271</v>
      </c>
      <c r="W69" s="571">
        <v>8.27934876889117</v>
      </c>
      <c r="X69" s="571">
        <v>9.7131183528469691</v>
      </c>
      <c r="Y69" s="546">
        <v>314</v>
      </c>
      <c r="Z69" s="541"/>
      <c r="AA69" s="541"/>
      <c r="AB69" s="541"/>
      <c r="AC69" s="542"/>
    </row>
    <row r="70" spans="1:29" ht="17.25" x14ac:dyDescent="0.35">
      <c r="A70" s="543" t="s">
        <v>404</v>
      </c>
      <c r="B70" s="543" t="s">
        <v>405</v>
      </c>
      <c r="C70" s="543" t="s">
        <v>1026</v>
      </c>
      <c r="D70" s="543" t="s">
        <v>63</v>
      </c>
      <c r="E70" s="543" t="s">
        <v>133</v>
      </c>
      <c r="F70" s="543"/>
      <c r="G70" s="584"/>
      <c r="H70" s="584"/>
      <c r="I70" s="585"/>
      <c r="J70" s="545">
        <v>96.088702125874804</v>
      </c>
      <c r="K70" s="545">
        <v>55.377443527110444</v>
      </c>
      <c r="L70" s="545">
        <v>77.812758661871925</v>
      </c>
      <c r="M70" s="587"/>
      <c r="N70" s="587"/>
      <c r="O70" s="587"/>
      <c r="P70" s="571">
        <v>66.520388208160099</v>
      </c>
      <c r="Q70" s="571">
        <v>24.256943068070601</v>
      </c>
      <c r="R70" s="571">
        <v>45.146707719029202</v>
      </c>
      <c r="S70" s="587"/>
      <c r="T70" s="587"/>
      <c r="U70" s="587"/>
      <c r="V70" s="571">
        <v>15.9596319533563</v>
      </c>
      <c r="W70" s="571">
        <v>12.745592436426501</v>
      </c>
      <c r="X70" s="571">
        <v>14.325971519735701</v>
      </c>
      <c r="Y70" s="546">
        <v>114</v>
      </c>
      <c r="Z70" s="541"/>
      <c r="AA70" s="541"/>
      <c r="AB70" s="541"/>
      <c r="AC70" s="542"/>
    </row>
    <row r="71" spans="1:29" ht="17.25" x14ac:dyDescent="0.35">
      <c r="A71" s="543" t="s">
        <v>406</v>
      </c>
      <c r="B71" s="543" t="s">
        <v>407</v>
      </c>
      <c r="C71" s="543" t="s">
        <v>1026</v>
      </c>
      <c r="D71" s="543" t="s">
        <v>63</v>
      </c>
      <c r="E71" s="543" t="s">
        <v>133</v>
      </c>
      <c r="F71" s="543"/>
      <c r="G71" s="584"/>
      <c r="H71" s="584"/>
      <c r="I71" s="585"/>
      <c r="J71" s="545">
        <v>119.03642098454634</v>
      </c>
      <c r="K71" s="545">
        <v>48.367991169222904</v>
      </c>
      <c r="L71" s="545">
        <v>85.567411768250537</v>
      </c>
      <c r="M71" s="587"/>
      <c r="N71" s="587"/>
      <c r="O71" s="587"/>
      <c r="P71" s="571">
        <v>74.274025032295796</v>
      </c>
      <c r="Q71" s="571">
        <v>26.436178991117899</v>
      </c>
      <c r="R71" s="571">
        <v>50.1326692557396</v>
      </c>
      <c r="S71" s="587"/>
      <c r="T71" s="587"/>
      <c r="U71" s="587"/>
      <c r="V71" s="571">
        <v>15.2299439281334</v>
      </c>
      <c r="W71" s="571">
        <v>13.355836071517199</v>
      </c>
      <c r="X71" s="571">
        <v>14.305979270714801</v>
      </c>
      <c r="Y71" s="546">
        <v>44</v>
      </c>
      <c r="Z71" s="541"/>
      <c r="AA71" s="541"/>
      <c r="AB71" s="541"/>
      <c r="AC71" s="542"/>
    </row>
    <row r="72" spans="1:29" ht="17.25" x14ac:dyDescent="0.35">
      <c r="A72" s="543" t="s">
        <v>408</v>
      </c>
      <c r="B72" s="543" t="s">
        <v>409</v>
      </c>
      <c r="C72" s="543" t="s">
        <v>1026</v>
      </c>
      <c r="D72" s="543" t="s">
        <v>63</v>
      </c>
      <c r="E72" s="543" t="s">
        <v>133</v>
      </c>
      <c r="F72" s="543"/>
      <c r="G72" s="584"/>
      <c r="H72" s="584"/>
      <c r="I72" s="585"/>
      <c r="J72" s="545">
        <v>108.97907397957621</v>
      </c>
      <c r="K72" s="545">
        <v>44.890983366779821</v>
      </c>
      <c r="L72" s="545">
        <v>78.999654289984477</v>
      </c>
      <c r="M72" s="587"/>
      <c r="N72" s="587"/>
      <c r="O72" s="587"/>
      <c r="P72" s="571">
        <v>70.634354310243594</v>
      </c>
      <c r="Q72" s="571">
        <v>20.371529170036801</v>
      </c>
      <c r="R72" s="571">
        <v>45.060230973517598</v>
      </c>
      <c r="S72" s="587"/>
      <c r="T72" s="587"/>
      <c r="U72" s="587"/>
      <c r="V72" s="571">
        <v>13.1725273655418</v>
      </c>
      <c r="W72" s="571">
        <v>15.892636078324299</v>
      </c>
      <c r="X72" s="571">
        <v>14.5855932184019</v>
      </c>
      <c r="Y72" s="546">
        <v>112</v>
      </c>
      <c r="Z72" s="541"/>
      <c r="AA72" s="541"/>
      <c r="AB72" s="541"/>
      <c r="AC72" s="542"/>
    </row>
    <row r="73" spans="1:29" ht="17.25" x14ac:dyDescent="0.35">
      <c r="A73" s="543" t="s">
        <v>410</v>
      </c>
      <c r="B73" s="543" t="s">
        <v>411</v>
      </c>
      <c r="C73" s="543" t="s">
        <v>1026</v>
      </c>
      <c r="D73" s="543" t="s">
        <v>63</v>
      </c>
      <c r="E73" s="543" t="s">
        <v>133</v>
      </c>
      <c r="F73" s="543"/>
      <c r="G73" s="584"/>
      <c r="H73" s="584"/>
      <c r="I73" s="585"/>
      <c r="J73" s="545">
        <v>105.35805342628952</v>
      </c>
      <c r="K73" s="545">
        <v>49.006971493690799</v>
      </c>
      <c r="L73" s="545">
        <v>85.964478193958655</v>
      </c>
      <c r="M73" s="587"/>
      <c r="N73" s="587"/>
      <c r="O73" s="587"/>
      <c r="P73" s="571">
        <v>73.167322117720701</v>
      </c>
      <c r="Q73" s="571">
        <v>32.857574895286199</v>
      </c>
      <c r="R73" s="571">
        <v>53.377408001207399</v>
      </c>
      <c r="S73" s="587"/>
      <c r="T73" s="587"/>
      <c r="U73" s="587"/>
      <c r="V73" s="571">
        <v>18.362936494087499</v>
      </c>
      <c r="W73" s="571">
        <v>11.3743228620165</v>
      </c>
      <c r="X73" s="571">
        <v>14.8492110057439</v>
      </c>
      <c r="Y73" s="546">
        <v>63</v>
      </c>
      <c r="Z73" s="541"/>
      <c r="AA73" s="541"/>
      <c r="AB73" s="541"/>
      <c r="AC73" s="542"/>
    </row>
    <row r="74" spans="1:29" ht="17.25" x14ac:dyDescent="0.35">
      <c r="A74" s="543" t="s">
        <v>412</v>
      </c>
      <c r="B74" s="543" t="s">
        <v>413</v>
      </c>
      <c r="C74" s="543" t="s">
        <v>1026</v>
      </c>
      <c r="D74" s="543" t="s">
        <v>63</v>
      </c>
      <c r="E74" s="543" t="s">
        <v>133</v>
      </c>
      <c r="F74" s="543"/>
      <c r="G74" s="584"/>
      <c r="H74" s="584"/>
      <c r="I74" s="585"/>
      <c r="J74" s="545">
        <v>88.586455361137695</v>
      </c>
      <c r="K74" s="545">
        <v>21.603417205863554</v>
      </c>
      <c r="L74" s="545">
        <v>60.006877109080797</v>
      </c>
      <c r="M74" s="587"/>
      <c r="N74" s="587"/>
      <c r="O74" s="587"/>
      <c r="P74" s="571">
        <v>56.4831230888364</v>
      </c>
      <c r="Q74" s="571">
        <v>13.120584406608501</v>
      </c>
      <c r="R74" s="571">
        <v>34.697709751544998</v>
      </c>
      <c r="S74" s="587"/>
      <c r="T74" s="587"/>
      <c r="U74" s="587"/>
      <c r="V74" s="571">
        <v>13.1018267909475</v>
      </c>
      <c r="W74" s="571" t="s">
        <v>1153</v>
      </c>
      <c r="X74" s="571">
        <v>11.164407668478599</v>
      </c>
      <c r="Y74" s="546">
        <v>182</v>
      </c>
      <c r="Z74" s="541"/>
      <c r="AA74" s="541"/>
      <c r="AB74" s="541"/>
      <c r="AC74" s="542"/>
    </row>
    <row r="75" spans="1:29" ht="17.25" x14ac:dyDescent="0.35">
      <c r="A75" s="543" t="s">
        <v>414</v>
      </c>
      <c r="B75" s="543" t="s">
        <v>415</v>
      </c>
      <c r="C75" s="543" t="s">
        <v>1026</v>
      </c>
      <c r="D75" s="543" t="s">
        <v>63</v>
      </c>
      <c r="E75" s="543" t="s">
        <v>133</v>
      </c>
      <c r="F75" s="543"/>
      <c r="G75" s="584"/>
      <c r="H75" s="584"/>
      <c r="I75" s="585"/>
      <c r="J75" s="545">
        <v>62.717152379874058</v>
      </c>
      <c r="K75" s="545">
        <v>20.735938165278199</v>
      </c>
      <c r="L75" s="545">
        <v>44.6061162698958</v>
      </c>
      <c r="M75" s="587"/>
      <c r="N75" s="587"/>
      <c r="O75" s="587"/>
      <c r="P75" s="571">
        <v>40.522509922313297</v>
      </c>
      <c r="Q75" s="571">
        <v>9.4017518293845193</v>
      </c>
      <c r="R75" s="571">
        <v>24.7012089130648</v>
      </c>
      <c r="S75" s="587"/>
      <c r="T75" s="587"/>
      <c r="U75" s="587"/>
      <c r="V75" s="571">
        <v>11.962626598436399</v>
      </c>
      <c r="W75" s="571">
        <v>7.5731369696482602</v>
      </c>
      <c r="X75" s="571">
        <v>9.7385875707148202</v>
      </c>
      <c r="Y75" s="546">
        <v>251</v>
      </c>
      <c r="Z75" s="541"/>
      <c r="AA75" s="541"/>
      <c r="AB75" s="541"/>
      <c r="AC75" s="542"/>
    </row>
    <row r="76" spans="1:29" ht="17.25" x14ac:dyDescent="0.35">
      <c r="A76" s="543" t="s">
        <v>131</v>
      </c>
      <c r="B76" s="543" t="s">
        <v>132</v>
      </c>
      <c r="C76" s="543" t="s">
        <v>1007</v>
      </c>
      <c r="D76" s="543" t="s">
        <v>62</v>
      </c>
      <c r="E76" s="543" t="s">
        <v>133</v>
      </c>
      <c r="F76" s="543"/>
      <c r="G76" s="584"/>
      <c r="H76" s="584"/>
      <c r="I76" s="585"/>
      <c r="J76" s="545">
        <v>88.167587618469867</v>
      </c>
      <c r="K76" s="545">
        <v>43.788245391419373</v>
      </c>
      <c r="L76" s="545">
        <v>69.110657933138583</v>
      </c>
      <c r="M76" s="587"/>
      <c r="N76" s="587"/>
      <c r="O76" s="587"/>
      <c r="P76" s="571">
        <v>54.994104537871003</v>
      </c>
      <c r="Q76" s="571">
        <v>17.579364977062198</v>
      </c>
      <c r="R76" s="571">
        <v>36.052991808113099</v>
      </c>
      <c r="S76" s="587"/>
      <c r="T76" s="587"/>
      <c r="U76" s="587"/>
      <c r="V76" s="571">
        <v>12.8315911313653</v>
      </c>
      <c r="W76" s="571">
        <v>13.1246928440478</v>
      </c>
      <c r="X76" s="571">
        <v>13.001617407909301</v>
      </c>
      <c r="Y76" s="546">
        <v>162</v>
      </c>
      <c r="Z76" s="541"/>
      <c r="AA76" s="541"/>
      <c r="AB76" s="541"/>
      <c r="AC76" s="542"/>
    </row>
    <row r="77" spans="1:29" ht="17.25" x14ac:dyDescent="0.35">
      <c r="A77" s="543" t="s">
        <v>134</v>
      </c>
      <c r="B77" s="543" t="s">
        <v>135</v>
      </c>
      <c r="C77" s="543" t="s">
        <v>1007</v>
      </c>
      <c r="D77" s="543" t="s">
        <v>62</v>
      </c>
      <c r="E77" s="543" t="s">
        <v>133</v>
      </c>
      <c r="F77" s="543"/>
      <c r="G77" s="584"/>
      <c r="H77" s="584"/>
      <c r="I77" s="585"/>
      <c r="J77" s="545">
        <v>84.516247333244806</v>
      </c>
      <c r="K77" s="545">
        <v>36.618120132443394</v>
      </c>
      <c r="L77" s="545">
        <v>59.62025149367674</v>
      </c>
      <c r="M77" s="587"/>
      <c r="N77" s="587"/>
      <c r="O77" s="587"/>
      <c r="P77" s="571">
        <v>54.659378238816899</v>
      </c>
      <c r="Q77" s="571">
        <v>20.1807417069863</v>
      </c>
      <c r="R77" s="571">
        <v>37.321415060936097</v>
      </c>
      <c r="S77" s="587"/>
      <c r="T77" s="587"/>
      <c r="U77" s="587"/>
      <c r="V77" s="571">
        <v>14.3969191710888</v>
      </c>
      <c r="W77" s="571" t="s">
        <v>1153</v>
      </c>
      <c r="X77" s="571">
        <v>11.1846031787793</v>
      </c>
      <c r="Y77" s="546">
        <v>61</v>
      </c>
      <c r="Z77" s="541"/>
      <c r="AA77" s="541"/>
      <c r="AB77" s="541"/>
      <c r="AC77" s="542"/>
    </row>
    <row r="78" spans="1:29" ht="17.25" x14ac:dyDescent="0.35">
      <c r="A78" s="543" t="s">
        <v>136</v>
      </c>
      <c r="B78" s="543" t="s">
        <v>137</v>
      </c>
      <c r="C78" s="543" t="s">
        <v>1007</v>
      </c>
      <c r="D78" s="543" t="s">
        <v>62</v>
      </c>
      <c r="E78" s="543" t="s">
        <v>133</v>
      </c>
      <c r="F78" s="543"/>
      <c r="G78" s="584"/>
      <c r="H78" s="584"/>
      <c r="I78" s="585"/>
      <c r="J78" s="545">
        <v>128.92994764916082</v>
      </c>
      <c r="K78" s="545">
        <v>51.722160758065073</v>
      </c>
      <c r="L78" s="545">
        <v>89.851059351659188</v>
      </c>
      <c r="M78" s="587"/>
      <c r="N78" s="587"/>
      <c r="O78" s="587"/>
      <c r="P78" s="571">
        <v>77.357594070650507</v>
      </c>
      <c r="Q78" s="571">
        <v>23.904606026818801</v>
      </c>
      <c r="R78" s="571">
        <v>50.102850054873898</v>
      </c>
      <c r="S78" s="587"/>
      <c r="T78" s="587"/>
      <c r="U78" s="587"/>
      <c r="V78" s="571">
        <v>22.2765081980539</v>
      </c>
      <c r="W78" s="571">
        <v>9.48639886205663</v>
      </c>
      <c r="X78" s="571">
        <v>15.779208833344301</v>
      </c>
      <c r="Y78" s="546">
        <v>85</v>
      </c>
      <c r="Z78" s="541"/>
      <c r="AA78" s="541"/>
      <c r="AB78" s="541"/>
      <c r="AC78" s="542"/>
    </row>
    <row r="79" spans="1:29" ht="17.25" x14ac:dyDescent="0.35">
      <c r="A79" s="543" t="s">
        <v>140</v>
      </c>
      <c r="B79" s="543" t="s">
        <v>141</v>
      </c>
      <c r="C79" s="543" t="s">
        <v>1007</v>
      </c>
      <c r="D79" s="543" t="s">
        <v>62</v>
      </c>
      <c r="E79" s="543" t="s">
        <v>133</v>
      </c>
      <c r="F79" s="543"/>
      <c r="G79" s="584"/>
      <c r="H79" s="584"/>
      <c r="I79" s="585"/>
      <c r="J79" s="545">
        <v>64.191871912011862</v>
      </c>
      <c r="K79" s="545">
        <v>24.844432814508089</v>
      </c>
      <c r="L79" s="545">
        <v>43.485902704623292</v>
      </c>
      <c r="M79" s="587"/>
      <c r="N79" s="587"/>
      <c r="O79" s="587"/>
      <c r="P79" s="571">
        <v>34.958754108782202</v>
      </c>
      <c r="Q79" s="571">
        <v>12.4344259524599</v>
      </c>
      <c r="R79" s="571">
        <v>23.535109444820201</v>
      </c>
      <c r="S79" s="587"/>
      <c r="T79" s="587"/>
      <c r="U79" s="587"/>
      <c r="V79" s="571">
        <v>8.1987414117917705</v>
      </c>
      <c r="W79" s="571" t="s">
        <v>1153</v>
      </c>
      <c r="X79" s="571">
        <v>7.2928749206158896</v>
      </c>
      <c r="Y79" s="546">
        <v>258</v>
      </c>
      <c r="Z79" s="541"/>
      <c r="AA79" s="541"/>
      <c r="AB79" s="541"/>
      <c r="AC79" s="542"/>
    </row>
    <row r="80" spans="1:29" ht="17.25" x14ac:dyDescent="0.35">
      <c r="A80" s="543" t="s">
        <v>142</v>
      </c>
      <c r="B80" s="543" t="s">
        <v>143</v>
      </c>
      <c r="C80" s="543" t="s">
        <v>1007</v>
      </c>
      <c r="D80" s="543" t="s">
        <v>62</v>
      </c>
      <c r="E80" s="543" t="s">
        <v>133</v>
      </c>
      <c r="F80" s="543"/>
      <c r="G80" s="584"/>
      <c r="H80" s="584"/>
      <c r="I80" s="585"/>
      <c r="J80" s="545">
        <v>98.710086720394088</v>
      </c>
      <c r="K80" s="545">
        <v>40.748650161359038</v>
      </c>
      <c r="L80" s="545">
        <v>71.321760907879792</v>
      </c>
      <c r="M80" s="587"/>
      <c r="N80" s="587"/>
      <c r="O80" s="587"/>
      <c r="P80" s="571">
        <v>56.382363609686102</v>
      </c>
      <c r="Q80" s="571">
        <v>20.864171629492802</v>
      </c>
      <c r="R80" s="571">
        <v>38.238620561518601</v>
      </c>
      <c r="S80" s="587"/>
      <c r="T80" s="587"/>
      <c r="U80" s="587"/>
      <c r="V80" s="571">
        <v>20.186548317081598</v>
      </c>
      <c r="W80" s="571">
        <v>14.343836536333599</v>
      </c>
      <c r="X80" s="571">
        <v>17.175963985065501</v>
      </c>
      <c r="Y80" s="546">
        <v>149</v>
      </c>
      <c r="Z80" s="541"/>
      <c r="AA80" s="541"/>
      <c r="AB80" s="541"/>
      <c r="AC80" s="542"/>
    </row>
    <row r="81" spans="1:29" ht="17.25" x14ac:dyDescent="0.35">
      <c r="A81" s="543" t="s">
        <v>144</v>
      </c>
      <c r="B81" s="543" t="s">
        <v>145</v>
      </c>
      <c r="C81" s="543" t="s">
        <v>1007</v>
      </c>
      <c r="D81" s="543" t="s">
        <v>62</v>
      </c>
      <c r="E81" s="543" t="s">
        <v>133</v>
      </c>
      <c r="F81" s="543"/>
      <c r="G81" s="584"/>
      <c r="H81" s="584"/>
      <c r="I81" s="585"/>
      <c r="J81" s="545">
        <v>79.138827033290141</v>
      </c>
      <c r="K81" s="545">
        <v>37.633847029101346</v>
      </c>
      <c r="L81" s="545">
        <v>58.872538972960989</v>
      </c>
      <c r="M81" s="587"/>
      <c r="N81" s="587"/>
      <c r="O81" s="587"/>
      <c r="P81" s="571">
        <v>46.002924350222202</v>
      </c>
      <c r="Q81" s="571">
        <v>16.995090742315899</v>
      </c>
      <c r="R81" s="571">
        <v>31.397604062430698</v>
      </c>
      <c r="S81" s="587"/>
      <c r="T81" s="587"/>
      <c r="U81" s="587"/>
      <c r="V81" s="571">
        <v>15.1983291534271</v>
      </c>
      <c r="W81" s="571">
        <v>11.528738822868601</v>
      </c>
      <c r="X81" s="571">
        <v>13.350717921464099</v>
      </c>
      <c r="Y81" s="546">
        <v>198</v>
      </c>
      <c r="Z81" s="541"/>
      <c r="AA81" s="541"/>
      <c r="AB81" s="541"/>
      <c r="AC81" s="542"/>
    </row>
    <row r="82" spans="1:29" ht="17.25" x14ac:dyDescent="0.35">
      <c r="A82" s="543" t="s">
        <v>146</v>
      </c>
      <c r="B82" s="543" t="s">
        <v>147</v>
      </c>
      <c r="C82" s="543" t="s">
        <v>1007</v>
      </c>
      <c r="D82" s="543" t="s">
        <v>62</v>
      </c>
      <c r="E82" s="543" t="s">
        <v>133</v>
      </c>
      <c r="F82" s="543"/>
      <c r="G82" s="584"/>
      <c r="H82" s="584"/>
      <c r="I82" s="585"/>
      <c r="J82" s="545">
        <v>89.145502264526797</v>
      </c>
      <c r="K82" s="545">
        <v>39.089253197296614</v>
      </c>
      <c r="L82" s="545">
        <v>62.637649216867892</v>
      </c>
      <c r="M82" s="587"/>
      <c r="N82" s="587"/>
      <c r="O82" s="587"/>
      <c r="P82" s="571">
        <v>52.040667447828099</v>
      </c>
      <c r="Q82" s="571">
        <v>15.3742067100354</v>
      </c>
      <c r="R82" s="571">
        <v>33.227802831164702</v>
      </c>
      <c r="S82" s="587"/>
      <c r="T82" s="587"/>
      <c r="U82" s="587"/>
      <c r="V82" s="571">
        <v>11.2002211445628</v>
      </c>
      <c r="W82" s="571">
        <v>9.5396951910951806</v>
      </c>
      <c r="X82" s="571">
        <v>10.3613573617779</v>
      </c>
      <c r="Y82" s="546">
        <v>190</v>
      </c>
      <c r="Z82" s="541"/>
      <c r="AA82" s="541"/>
      <c r="AB82" s="541"/>
      <c r="AC82" s="542"/>
    </row>
    <row r="83" spans="1:29" ht="17.25" x14ac:dyDescent="0.35">
      <c r="A83" s="543" t="s">
        <v>148</v>
      </c>
      <c r="B83" s="543" t="s">
        <v>149</v>
      </c>
      <c r="C83" s="543" t="s">
        <v>1007</v>
      </c>
      <c r="D83" s="543" t="s">
        <v>62</v>
      </c>
      <c r="E83" s="543" t="s">
        <v>133</v>
      </c>
      <c r="F83" s="543"/>
      <c r="G83" s="584"/>
      <c r="H83" s="584"/>
      <c r="I83" s="585"/>
      <c r="J83" s="545">
        <v>73.72216216811475</v>
      </c>
      <c r="K83" s="545">
        <v>35.685300820207473</v>
      </c>
      <c r="L83" s="545">
        <v>54.57932687448104</v>
      </c>
      <c r="M83" s="587"/>
      <c r="N83" s="587"/>
      <c r="O83" s="587"/>
      <c r="P83" s="571">
        <v>50.510427676470499</v>
      </c>
      <c r="Q83" s="571">
        <v>16.164071221071701</v>
      </c>
      <c r="R83" s="571">
        <v>33.180037099782297</v>
      </c>
      <c r="S83" s="587"/>
      <c r="T83" s="587"/>
      <c r="U83" s="587"/>
      <c r="V83" s="571">
        <v>10.819004606311101</v>
      </c>
      <c r="W83" s="571">
        <v>9.37543304641917</v>
      </c>
      <c r="X83" s="571">
        <v>10.0895128527866</v>
      </c>
      <c r="Y83" s="546">
        <v>230</v>
      </c>
      <c r="Z83" s="541"/>
      <c r="AA83" s="541"/>
      <c r="AB83" s="541"/>
      <c r="AC83" s="542"/>
    </row>
    <row r="84" spans="1:29" ht="17.25" x14ac:dyDescent="0.35">
      <c r="A84" s="543" t="s">
        <v>612</v>
      </c>
      <c r="B84" s="543" t="s">
        <v>613</v>
      </c>
      <c r="C84" s="543" t="s">
        <v>1015</v>
      </c>
      <c r="D84" s="543" t="s">
        <v>57</v>
      </c>
      <c r="E84" s="543" t="s">
        <v>133</v>
      </c>
      <c r="F84" s="543"/>
      <c r="G84" s="584"/>
      <c r="H84" s="584"/>
      <c r="I84" s="585"/>
      <c r="J84" s="545">
        <v>67.936660422967975</v>
      </c>
      <c r="K84" s="545">
        <v>19.623326610185075</v>
      </c>
      <c r="L84" s="545">
        <v>45.495113642943721</v>
      </c>
      <c r="M84" s="587"/>
      <c r="N84" s="587"/>
      <c r="O84" s="587"/>
      <c r="P84" s="571">
        <v>35.661132621244903</v>
      </c>
      <c r="Q84" s="571">
        <v>6.5979662728626201</v>
      </c>
      <c r="R84" s="571">
        <v>20.4627559323784</v>
      </c>
      <c r="S84" s="587"/>
      <c r="T84" s="587"/>
      <c r="U84" s="587"/>
      <c r="V84" s="571">
        <v>13.0580942035552</v>
      </c>
      <c r="W84" s="571">
        <v>8.6603807792451395</v>
      </c>
      <c r="X84" s="571">
        <v>10.772046963142801</v>
      </c>
      <c r="Y84" s="546">
        <v>246</v>
      </c>
      <c r="Z84" s="541"/>
      <c r="AA84" s="541"/>
      <c r="AB84" s="541"/>
      <c r="AC84" s="542"/>
    </row>
    <row r="85" spans="1:29" ht="17.25" x14ac:dyDescent="0.35">
      <c r="A85" s="543" t="s">
        <v>614</v>
      </c>
      <c r="B85" s="543" t="s">
        <v>615</v>
      </c>
      <c r="C85" s="543" t="s">
        <v>1015</v>
      </c>
      <c r="D85" s="543" t="s">
        <v>57</v>
      </c>
      <c r="E85" s="543" t="s">
        <v>133</v>
      </c>
      <c r="F85" s="543"/>
      <c r="G85" s="584"/>
      <c r="H85" s="584"/>
      <c r="I85" s="585"/>
      <c r="J85" s="545">
        <v>102.29223991104547</v>
      </c>
      <c r="K85" s="545">
        <v>25.933581914231656</v>
      </c>
      <c r="L85" s="545">
        <v>63.035014473838693</v>
      </c>
      <c r="M85" s="587"/>
      <c r="N85" s="587"/>
      <c r="O85" s="587"/>
      <c r="P85" s="571">
        <v>67.603183493395093</v>
      </c>
      <c r="Q85" s="571">
        <v>16.125201713998301</v>
      </c>
      <c r="R85" s="571">
        <v>40.358375203651597</v>
      </c>
      <c r="S85" s="587"/>
      <c r="T85" s="587"/>
      <c r="U85" s="587"/>
      <c r="V85" s="571">
        <v>13.758264034475401</v>
      </c>
      <c r="W85" s="571">
        <v>7.1366959425060204</v>
      </c>
      <c r="X85" s="571">
        <v>10.2426026085883</v>
      </c>
      <c r="Y85" s="546">
        <v>165</v>
      </c>
      <c r="Z85" s="541"/>
      <c r="AA85" s="541"/>
      <c r="AB85" s="541"/>
      <c r="AC85" s="542"/>
    </row>
    <row r="86" spans="1:29" ht="17.25" x14ac:dyDescent="0.35">
      <c r="A86" s="543" t="s">
        <v>616</v>
      </c>
      <c r="B86" s="543" t="s">
        <v>617</v>
      </c>
      <c r="C86" s="543" t="s">
        <v>1015</v>
      </c>
      <c r="D86" s="543" t="s">
        <v>57</v>
      </c>
      <c r="E86" s="543" t="s">
        <v>133</v>
      </c>
      <c r="F86" s="543"/>
      <c r="G86" s="584"/>
      <c r="H86" s="584"/>
      <c r="I86" s="585"/>
      <c r="J86" s="545">
        <v>80.075421855547901</v>
      </c>
      <c r="K86" s="545">
        <v>13.107302943665028</v>
      </c>
      <c r="L86" s="545">
        <v>51.931337601687851</v>
      </c>
      <c r="M86" s="587"/>
      <c r="N86" s="587"/>
      <c r="O86" s="587"/>
      <c r="P86" s="571">
        <v>51.206991130566699</v>
      </c>
      <c r="Q86" s="571">
        <v>10.347572405780999</v>
      </c>
      <c r="R86" s="571">
        <v>30.422046182881001</v>
      </c>
      <c r="S86" s="587"/>
      <c r="T86" s="587"/>
      <c r="U86" s="587"/>
      <c r="V86" s="571">
        <v>12.6690220788606</v>
      </c>
      <c r="W86" s="571">
        <v>8.9562702962368803</v>
      </c>
      <c r="X86" s="571">
        <v>10.8454158236142</v>
      </c>
      <c r="Y86" s="546">
        <v>156</v>
      </c>
      <c r="Z86" s="541"/>
      <c r="AA86" s="541"/>
      <c r="AB86" s="541"/>
      <c r="AC86" s="542"/>
    </row>
    <row r="87" spans="1:29" ht="17.25" x14ac:dyDescent="0.35">
      <c r="A87" s="543" t="s">
        <v>618</v>
      </c>
      <c r="B87" s="543" t="s">
        <v>619</v>
      </c>
      <c r="C87" s="543" t="s">
        <v>1015</v>
      </c>
      <c r="D87" s="543" t="s">
        <v>57</v>
      </c>
      <c r="E87" s="543" t="s">
        <v>133</v>
      </c>
      <c r="F87" s="543"/>
      <c r="G87" s="584"/>
      <c r="H87" s="584"/>
      <c r="I87" s="585"/>
      <c r="J87" s="545">
        <v>102.55595275557968</v>
      </c>
      <c r="K87" s="545">
        <v>46.241239034255656</v>
      </c>
      <c r="L87" s="545">
        <v>72.461251931537788</v>
      </c>
      <c r="M87" s="587"/>
      <c r="N87" s="587"/>
      <c r="O87" s="587"/>
      <c r="P87" s="571">
        <v>50.046306998518901</v>
      </c>
      <c r="Q87" s="571">
        <v>18.053705927952699</v>
      </c>
      <c r="R87" s="571">
        <v>33.483617833396401</v>
      </c>
      <c r="S87" s="587"/>
      <c r="T87" s="587"/>
      <c r="U87" s="587"/>
      <c r="V87" s="571">
        <v>18.9279807727088</v>
      </c>
      <c r="W87" s="571">
        <v>16.368809470629699</v>
      </c>
      <c r="X87" s="571">
        <v>17.603443010336001</v>
      </c>
      <c r="Y87" s="546">
        <v>127</v>
      </c>
      <c r="Z87" s="541"/>
      <c r="AA87" s="541"/>
      <c r="AB87" s="541"/>
      <c r="AC87" s="542"/>
    </row>
    <row r="88" spans="1:29" ht="17.25" x14ac:dyDescent="0.35">
      <c r="A88" s="543" t="s">
        <v>622</v>
      </c>
      <c r="B88" s="543" t="s">
        <v>623</v>
      </c>
      <c r="C88" s="543" t="s">
        <v>1015</v>
      </c>
      <c r="D88" s="543" t="s">
        <v>57</v>
      </c>
      <c r="E88" s="543" t="s">
        <v>133</v>
      </c>
      <c r="F88" s="543"/>
      <c r="G88" s="584"/>
      <c r="H88" s="584"/>
      <c r="I88" s="585"/>
      <c r="J88" s="545">
        <v>71.175038841841982</v>
      </c>
      <c r="K88" s="545">
        <v>24.841653611687949</v>
      </c>
      <c r="L88" s="545">
        <v>47.828157292374428</v>
      </c>
      <c r="M88" s="587"/>
      <c r="N88" s="587"/>
      <c r="O88" s="587"/>
      <c r="P88" s="571">
        <v>50.169161151940699</v>
      </c>
      <c r="Q88" s="571">
        <v>7.6895399224278096</v>
      </c>
      <c r="R88" s="571">
        <v>28.021925682013102</v>
      </c>
      <c r="S88" s="587"/>
      <c r="T88" s="587"/>
      <c r="U88" s="587"/>
      <c r="V88" s="571">
        <v>11.099810529953199</v>
      </c>
      <c r="W88" s="571">
        <v>6.7908955997712201</v>
      </c>
      <c r="X88" s="571">
        <v>8.8498420009866301</v>
      </c>
      <c r="Y88" s="546">
        <v>209</v>
      </c>
      <c r="Z88" s="541"/>
      <c r="AA88" s="541"/>
      <c r="AB88" s="541"/>
      <c r="AC88" s="542"/>
    </row>
    <row r="89" spans="1:29" ht="17.25" x14ac:dyDescent="0.35">
      <c r="A89" s="543" t="s">
        <v>624</v>
      </c>
      <c r="B89" s="543" t="s">
        <v>625</v>
      </c>
      <c r="C89" s="543" t="s">
        <v>1015</v>
      </c>
      <c r="D89" s="543" t="s">
        <v>57</v>
      </c>
      <c r="E89" s="543" t="s">
        <v>133</v>
      </c>
      <c r="F89" s="543"/>
      <c r="G89" s="584"/>
      <c r="H89" s="584"/>
      <c r="I89" s="585"/>
      <c r="J89" s="545">
        <v>79.74606235753123</v>
      </c>
      <c r="K89" s="545">
        <v>30.177826666397699</v>
      </c>
      <c r="L89" s="545">
        <v>56.18636365607211</v>
      </c>
      <c r="M89" s="587"/>
      <c r="N89" s="587"/>
      <c r="O89" s="587"/>
      <c r="P89" s="571">
        <v>58.375563894272403</v>
      </c>
      <c r="Q89" s="571">
        <v>15.4787805792387</v>
      </c>
      <c r="R89" s="571">
        <v>36.131585157421902</v>
      </c>
      <c r="S89" s="587"/>
      <c r="T89" s="587"/>
      <c r="U89" s="587"/>
      <c r="V89" s="571">
        <v>9.9241980179480702</v>
      </c>
      <c r="W89" s="571">
        <v>9.5734442745789199</v>
      </c>
      <c r="X89" s="571">
        <v>9.7431162881589408</v>
      </c>
      <c r="Y89" s="546">
        <v>177</v>
      </c>
      <c r="Z89" s="541"/>
      <c r="AA89" s="541"/>
      <c r="AB89" s="541"/>
      <c r="AC89" s="542"/>
    </row>
    <row r="90" spans="1:29" ht="17.25" x14ac:dyDescent="0.35">
      <c r="A90" s="543" t="s">
        <v>628</v>
      </c>
      <c r="B90" s="543" t="s">
        <v>629</v>
      </c>
      <c r="C90" s="543" t="s">
        <v>1015</v>
      </c>
      <c r="D90" s="543" t="s">
        <v>57</v>
      </c>
      <c r="E90" s="543" t="s">
        <v>133</v>
      </c>
      <c r="F90" s="543"/>
      <c r="G90" s="584"/>
      <c r="H90" s="584"/>
      <c r="I90" s="585"/>
      <c r="J90" s="545">
        <v>94.063657343304911</v>
      </c>
      <c r="K90" s="545">
        <v>29.673005126055063</v>
      </c>
      <c r="L90" s="545">
        <v>65.678006796705105</v>
      </c>
      <c r="M90" s="587"/>
      <c r="N90" s="587"/>
      <c r="O90" s="587"/>
      <c r="P90" s="571">
        <v>68.710735481258695</v>
      </c>
      <c r="Q90" s="571">
        <v>15.727156029298399</v>
      </c>
      <c r="R90" s="571">
        <v>41.540858758481299</v>
      </c>
      <c r="S90" s="587"/>
      <c r="T90" s="587"/>
      <c r="U90" s="587"/>
      <c r="V90" s="571">
        <v>17.375052469873701</v>
      </c>
      <c r="W90" s="571">
        <v>13.906667890743501</v>
      </c>
      <c r="X90" s="571">
        <v>15.6428596760045</v>
      </c>
      <c r="Y90" s="546">
        <v>67</v>
      </c>
      <c r="Z90" s="541"/>
      <c r="AA90" s="541"/>
      <c r="AB90" s="541"/>
      <c r="AC90" s="542"/>
    </row>
    <row r="91" spans="1:29" ht="17.25" x14ac:dyDescent="0.35">
      <c r="A91" s="543" t="s">
        <v>630</v>
      </c>
      <c r="B91" s="543" t="s">
        <v>631</v>
      </c>
      <c r="C91" s="543" t="s">
        <v>1015</v>
      </c>
      <c r="D91" s="543" t="s">
        <v>57</v>
      </c>
      <c r="E91" s="543" t="s">
        <v>133</v>
      </c>
      <c r="F91" s="543"/>
      <c r="G91" s="584"/>
      <c r="H91" s="584"/>
      <c r="I91" s="585"/>
      <c r="J91" s="545">
        <v>86.531725257791251</v>
      </c>
      <c r="K91" s="545">
        <v>39.05741573967714</v>
      </c>
      <c r="L91" s="545">
        <v>59.715521983940043</v>
      </c>
      <c r="M91" s="587"/>
      <c r="N91" s="587"/>
      <c r="O91" s="587"/>
      <c r="P91" s="571">
        <v>62.350178257543</v>
      </c>
      <c r="Q91" s="571">
        <v>13.1821094850962</v>
      </c>
      <c r="R91" s="571">
        <v>37.2427943194512</v>
      </c>
      <c r="S91" s="587"/>
      <c r="T91" s="587"/>
      <c r="U91" s="587"/>
      <c r="V91" s="571" t="s">
        <v>1153</v>
      </c>
      <c r="W91" s="571" t="s">
        <v>1153</v>
      </c>
      <c r="X91" s="571">
        <v>6.5653997567958298</v>
      </c>
      <c r="Y91" s="546">
        <v>141</v>
      </c>
      <c r="Z91" s="541"/>
      <c r="AA91" s="541"/>
      <c r="AB91" s="541"/>
      <c r="AC91" s="542"/>
    </row>
    <row r="92" spans="1:29" ht="17.25" x14ac:dyDescent="0.35">
      <c r="A92" s="543" t="s">
        <v>634</v>
      </c>
      <c r="B92" s="543" t="s">
        <v>635</v>
      </c>
      <c r="C92" s="543" t="s">
        <v>1016</v>
      </c>
      <c r="D92" s="543" t="s">
        <v>57</v>
      </c>
      <c r="E92" s="543" t="s">
        <v>133</v>
      </c>
      <c r="F92" s="543"/>
      <c r="G92" s="584"/>
      <c r="H92" s="584"/>
      <c r="I92" s="585"/>
      <c r="J92" s="545">
        <v>88.125492171746259</v>
      </c>
      <c r="K92" s="545">
        <v>19.680813385578528</v>
      </c>
      <c r="L92" s="545">
        <v>54.282138149188874</v>
      </c>
      <c r="M92" s="587"/>
      <c r="N92" s="587"/>
      <c r="O92" s="587"/>
      <c r="P92" s="571">
        <v>50.158341156469298</v>
      </c>
      <c r="Q92" s="571">
        <v>11.8971434676115</v>
      </c>
      <c r="R92" s="571">
        <v>29.846693439969901</v>
      </c>
      <c r="S92" s="587"/>
      <c r="T92" s="587"/>
      <c r="U92" s="587"/>
      <c r="V92" s="571">
        <v>15.103476594443</v>
      </c>
      <c r="W92" s="571">
        <v>10.8284266382243</v>
      </c>
      <c r="X92" s="571">
        <v>12.8758169547554</v>
      </c>
      <c r="Y92" s="546">
        <v>259</v>
      </c>
      <c r="Z92" s="541"/>
      <c r="AA92" s="541"/>
      <c r="AB92" s="541"/>
      <c r="AC92" s="542"/>
    </row>
    <row r="93" spans="1:29" ht="17.25" x14ac:dyDescent="0.35">
      <c r="A93" s="543" t="s">
        <v>636</v>
      </c>
      <c r="B93" s="543" t="s">
        <v>637</v>
      </c>
      <c r="C93" s="543" t="s">
        <v>1016</v>
      </c>
      <c r="D93" s="543" t="s">
        <v>57</v>
      </c>
      <c r="E93" s="543" t="s">
        <v>133</v>
      </c>
      <c r="F93" s="543"/>
      <c r="G93" s="584"/>
      <c r="H93" s="584"/>
      <c r="I93" s="585"/>
      <c r="J93" s="545">
        <v>61.675213719134099</v>
      </c>
      <c r="K93" s="545">
        <v>12.460332875783044</v>
      </c>
      <c r="L93" s="545">
        <v>44.656839640962744</v>
      </c>
      <c r="M93" s="587"/>
      <c r="N93" s="587"/>
      <c r="O93" s="587"/>
      <c r="P93" s="571">
        <v>41.834659602595401</v>
      </c>
      <c r="Q93" s="571">
        <v>10.719291190092401</v>
      </c>
      <c r="R93" s="571">
        <v>25.477815033105099</v>
      </c>
      <c r="S93" s="587"/>
      <c r="T93" s="587"/>
      <c r="U93" s="587"/>
      <c r="V93" s="571">
        <v>12.1939480419429</v>
      </c>
      <c r="W93" s="571" t="s">
        <v>1153</v>
      </c>
      <c r="X93" s="571">
        <v>8.5739066406683406</v>
      </c>
      <c r="Y93" s="546">
        <v>303</v>
      </c>
      <c r="Z93" s="541"/>
      <c r="AA93" s="541"/>
      <c r="AB93" s="541"/>
      <c r="AC93" s="542"/>
    </row>
    <row r="94" spans="1:29" ht="17.25" x14ac:dyDescent="0.35">
      <c r="A94" s="543" t="s">
        <v>638</v>
      </c>
      <c r="B94" s="543" t="s">
        <v>639</v>
      </c>
      <c r="C94" s="543" t="s">
        <v>1016</v>
      </c>
      <c r="D94" s="543" t="s">
        <v>57</v>
      </c>
      <c r="E94" s="543" t="s">
        <v>133</v>
      </c>
      <c r="F94" s="543"/>
      <c r="G94" s="584"/>
      <c r="H94" s="584"/>
      <c r="I94" s="585"/>
      <c r="J94" s="545">
        <v>55.547044839672417</v>
      </c>
      <c r="K94" s="545">
        <v>21.552403781111501</v>
      </c>
      <c r="L94" s="545">
        <v>43.42540283853841</v>
      </c>
      <c r="M94" s="587"/>
      <c r="N94" s="587"/>
      <c r="O94" s="587"/>
      <c r="P94" s="571">
        <v>38.091465021449402</v>
      </c>
      <c r="Q94" s="571">
        <v>9.4491373758136792</v>
      </c>
      <c r="R94" s="571">
        <v>23.4351321996634</v>
      </c>
      <c r="S94" s="587"/>
      <c r="T94" s="587"/>
      <c r="U94" s="587"/>
      <c r="V94" s="571">
        <v>14.992310755935</v>
      </c>
      <c r="W94" s="571">
        <v>8.3550448634515302</v>
      </c>
      <c r="X94" s="571">
        <v>11.5791078654938</v>
      </c>
      <c r="Y94" s="546">
        <v>210</v>
      </c>
      <c r="Z94" s="541"/>
      <c r="AA94" s="541"/>
      <c r="AB94" s="541"/>
      <c r="AC94" s="542"/>
    </row>
    <row r="95" spans="1:29" ht="17.25" x14ac:dyDescent="0.35">
      <c r="A95" s="543" t="s">
        <v>642</v>
      </c>
      <c r="B95" s="543" t="s">
        <v>643</v>
      </c>
      <c r="C95" s="543" t="s">
        <v>1016</v>
      </c>
      <c r="D95" s="543" t="s">
        <v>57</v>
      </c>
      <c r="E95" s="543" t="s">
        <v>133</v>
      </c>
      <c r="F95" s="543"/>
      <c r="G95" s="584"/>
      <c r="H95" s="584"/>
      <c r="I95" s="585"/>
      <c r="J95" s="545">
        <v>82.465456911104724</v>
      </c>
      <c r="K95" s="545">
        <v>18.112558082526807</v>
      </c>
      <c r="L95" s="545">
        <v>50.620502591118914</v>
      </c>
      <c r="M95" s="587"/>
      <c r="N95" s="587"/>
      <c r="O95" s="587"/>
      <c r="P95" s="571">
        <v>51.410785145388097</v>
      </c>
      <c r="Q95" s="571">
        <v>14.081587074898099</v>
      </c>
      <c r="R95" s="571">
        <v>32.2029436868972</v>
      </c>
      <c r="S95" s="587"/>
      <c r="T95" s="587"/>
      <c r="U95" s="587"/>
      <c r="V95" s="571">
        <v>11.8139458507748</v>
      </c>
      <c r="W95" s="571" t="s">
        <v>1153</v>
      </c>
      <c r="X95" s="571">
        <v>8.8552443564239702</v>
      </c>
      <c r="Y95" s="546">
        <v>211</v>
      </c>
      <c r="Z95" s="541"/>
      <c r="AA95" s="541"/>
      <c r="AB95" s="541"/>
      <c r="AC95" s="542"/>
    </row>
    <row r="96" spans="1:29" ht="17.25" x14ac:dyDescent="0.35">
      <c r="A96" s="543" t="s">
        <v>644</v>
      </c>
      <c r="B96" s="543" t="s">
        <v>645</v>
      </c>
      <c r="C96" s="543" t="s">
        <v>1016</v>
      </c>
      <c r="D96" s="543" t="s">
        <v>57</v>
      </c>
      <c r="E96" s="543" t="s">
        <v>133</v>
      </c>
      <c r="F96" s="543"/>
      <c r="G96" s="584"/>
      <c r="H96" s="584"/>
      <c r="I96" s="585"/>
      <c r="J96" s="545">
        <v>76.233705695598289</v>
      </c>
      <c r="K96" s="545">
        <v>25.681144189753176</v>
      </c>
      <c r="L96" s="545">
        <v>54.736655167355742</v>
      </c>
      <c r="M96" s="587"/>
      <c r="N96" s="587"/>
      <c r="O96" s="587"/>
      <c r="P96" s="571">
        <v>52.677198437296802</v>
      </c>
      <c r="Q96" s="571">
        <v>7.3711873459369803</v>
      </c>
      <c r="R96" s="571">
        <v>29.029863319305299</v>
      </c>
      <c r="S96" s="587"/>
      <c r="T96" s="587"/>
      <c r="U96" s="587"/>
      <c r="V96" s="571">
        <v>7.7948697632468296</v>
      </c>
      <c r="W96" s="571">
        <v>13.0163637395894</v>
      </c>
      <c r="X96" s="571">
        <v>10.525287595421</v>
      </c>
      <c r="Y96" s="546">
        <v>207</v>
      </c>
      <c r="Z96" s="541"/>
      <c r="AA96" s="541"/>
      <c r="AB96" s="541"/>
      <c r="AC96" s="542"/>
    </row>
    <row r="97" spans="1:29" ht="17.25" x14ac:dyDescent="0.35">
      <c r="A97" s="543" t="s">
        <v>646</v>
      </c>
      <c r="B97" s="543" t="s">
        <v>647</v>
      </c>
      <c r="C97" s="543" t="s">
        <v>1016</v>
      </c>
      <c r="D97" s="543" t="s">
        <v>57</v>
      </c>
      <c r="E97" s="543" t="s">
        <v>133</v>
      </c>
      <c r="F97" s="543"/>
      <c r="G97" s="584"/>
      <c r="H97" s="584"/>
      <c r="I97" s="585"/>
      <c r="J97" s="545">
        <v>92.78953549526878</v>
      </c>
      <c r="K97" s="545">
        <v>57.110293414498486</v>
      </c>
      <c r="L97" s="545">
        <v>73.286326515359761</v>
      </c>
      <c r="M97" s="587"/>
      <c r="N97" s="587"/>
      <c r="O97" s="587"/>
      <c r="P97" s="571">
        <v>68.670781160762999</v>
      </c>
      <c r="Q97" s="571">
        <v>18.4157959798912</v>
      </c>
      <c r="R97" s="571">
        <v>42.990575968166901</v>
      </c>
      <c r="S97" s="587"/>
      <c r="T97" s="587"/>
      <c r="U97" s="587"/>
      <c r="V97" s="571">
        <v>18.0924054634574</v>
      </c>
      <c r="W97" s="571">
        <v>13.1700567731409</v>
      </c>
      <c r="X97" s="571">
        <v>15.6303853807783</v>
      </c>
      <c r="Y97" s="546">
        <v>103</v>
      </c>
      <c r="Z97" s="541"/>
      <c r="AA97" s="541"/>
      <c r="AB97" s="541"/>
      <c r="AC97" s="542"/>
    </row>
    <row r="98" spans="1:29" ht="17.25" x14ac:dyDescent="0.35">
      <c r="A98" s="543" t="s">
        <v>498</v>
      </c>
      <c r="B98" s="543" t="s">
        <v>499</v>
      </c>
      <c r="C98" s="543" t="s">
        <v>1023</v>
      </c>
      <c r="D98" s="543" t="s">
        <v>59</v>
      </c>
      <c r="E98" s="543" t="s">
        <v>133</v>
      </c>
      <c r="F98" s="543"/>
      <c r="G98" s="584"/>
      <c r="H98" s="584"/>
      <c r="I98" s="585"/>
      <c r="J98" s="545">
        <v>90.239790703677883</v>
      </c>
      <c r="K98" s="545">
        <v>27.881774882793433</v>
      </c>
      <c r="L98" s="545">
        <v>60.189253265504746</v>
      </c>
      <c r="M98" s="587"/>
      <c r="N98" s="587"/>
      <c r="O98" s="587"/>
      <c r="P98" s="571">
        <v>45.284296886562402</v>
      </c>
      <c r="Q98" s="571">
        <v>13.020438537492</v>
      </c>
      <c r="R98" s="571">
        <v>28.3663554476462</v>
      </c>
      <c r="S98" s="587"/>
      <c r="T98" s="587"/>
      <c r="U98" s="587"/>
      <c r="V98" s="571">
        <v>15.4712742684706</v>
      </c>
      <c r="W98" s="571">
        <v>11.1167550417972</v>
      </c>
      <c r="X98" s="571">
        <v>13.235081078378901</v>
      </c>
      <c r="Y98" s="546">
        <v>120</v>
      </c>
      <c r="Z98" s="541"/>
      <c r="AA98" s="541"/>
      <c r="AB98" s="541"/>
      <c r="AC98" s="542"/>
    </row>
    <row r="99" spans="1:29" ht="17.25" x14ac:dyDescent="0.35">
      <c r="A99" s="543" t="s">
        <v>500</v>
      </c>
      <c r="B99" s="543" t="s">
        <v>501</v>
      </c>
      <c r="C99" s="543" t="s">
        <v>1023</v>
      </c>
      <c r="D99" s="543" t="s">
        <v>59</v>
      </c>
      <c r="E99" s="543" t="s">
        <v>133</v>
      </c>
      <c r="F99" s="543"/>
      <c r="G99" s="584"/>
      <c r="H99" s="584"/>
      <c r="I99" s="585"/>
      <c r="J99" s="545">
        <v>146.9321334318642</v>
      </c>
      <c r="K99" s="545">
        <v>57.956681308637279</v>
      </c>
      <c r="L99" s="545">
        <v>103.06878557987626</v>
      </c>
      <c r="M99" s="587"/>
      <c r="N99" s="587"/>
      <c r="O99" s="587"/>
      <c r="P99" s="571">
        <v>94.482837784902003</v>
      </c>
      <c r="Q99" s="571">
        <v>21.1191243296416</v>
      </c>
      <c r="R99" s="571">
        <v>56.9201813741847</v>
      </c>
      <c r="S99" s="587"/>
      <c r="T99" s="587"/>
      <c r="U99" s="587"/>
      <c r="V99" s="571">
        <v>19.4568359124717</v>
      </c>
      <c r="W99" s="571">
        <v>14.7521999908561</v>
      </c>
      <c r="X99" s="571">
        <v>16.986007686465602</v>
      </c>
      <c r="Y99" s="546">
        <v>20</v>
      </c>
      <c r="Z99" s="541"/>
      <c r="AA99" s="541"/>
      <c r="AB99" s="541"/>
      <c r="AC99" s="542"/>
    </row>
    <row r="100" spans="1:29" ht="17.25" x14ac:dyDescent="0.35">
      <c r="A100" s="543" t="s">
        <v>502</v>
      </c>
      <c r="B100" s="543" t="s">
        <v>503</v>
      </c>
      <c r="C100" s="543" t="s">
        <v>1023</v>
      </c>
      <c r="D100" s="543" t="s">
        <v>59</v>
      </c>
      <c r="E100" s="543" t="s">
        <v>133</v>
      </c>
      <c r="F100" s="543"/>
      <c r="G100" s="584"/>
      <c r="H100" s="584"/>
      <c r="I100" s="585"/>
      <c r="J100" s="545">
        <v>70.064259895815738</v>
      </c>
      <c r="K100" s="545">
        <v>31.144232428621773</v>
      </c>
      <c r="L100" s="545">
        <v>48.487440357280626</v>
      </c>
      <c r="M100" s="587"/>
      <c r="N100" s="587"/>
      <c r="O100" s="587"/>
      <c r="P100" s="571">
        <v>37.434190482237703</v>
      </c>
      <c r="Q100" s="571">
        <v>11.2550562301798</v>
      </c>
      <c r="R100" s="571">
        <v>23.758538085852901</v>
      </c>
      <c r="S100" s="587"/>
      <c r="T100" s="587"/>
      <c r="U100" s="587"/>
      <c r="V100" s="571">
        <v>11.0962464800365</v>
      </c>
      <c r="W100" s="571">
        <v>11.267339941979801</v>
      </c>
      <c r="X100" s="571">
        <v>11.1366428088368</v>
      </c>
      <c r="Y100" s="546">
        <v>201</v>
      </c>
      <c r="Z100" s="541"/>
      <c r="AA100" s="541"/>
      <c r="AB100" s="541"/>
      <c r="AC100" s="542"/>
    </row>
    <row r="101" spans="1:29" ht="17.25" x14ac:dyDescent="0.35">
      <c r="A101" s="543" t="s">
        <v>504</v>
      </c>
      <c r="B101" s="543" t="s">
        <v>505</v>
      </c>
      <c r="C101" s="543" t="s">
        <v>1023</v>
      </c>
      <c r="D101" s="543" t="s">
        <v>59</v>
      </c>
      <c r="E101" s="543" t="s">
        <v>133</v>
      </c>
      <c r="F101" s="543"/>
      <c r="G101" s="584"/>
      <c r="H101" s="584"/>
      <c r="I101" s="585"/>
      <c r="J101" s="545">
        <v>64.010816124276886</v>
      </c>
      <c r="K101" s="545">
        <v>22.440275701293782</v>
      </c>
      <c r="L101" s="545">
        <v>45.247136718713548</v>
      </c>
      <c r="M101" s="587"/>
      <c r="N101" s="587"/>
      <c r="O101" s="587"/>
      <c r="P101" s="571">
        <v>44.165050164208601</v>
      </c>
      <c r="Q101" s="571">
        <v>12.3364047139781</v>
      </c>
      <c r="R101" s="571">
        <v>27.500710062009698</v>
      </c>
      <c r="S101" s="587"/>
      <c r="T101" s="587"/>
      <c r="U101" s="587"/>
      <c r="V101" s="571">
        <v>9.14660665746311</v>
      </c>
      <c r="W101" s="571">
        <v>8.7890759803153795</v>
      </c>
      <c r="X101" s="571">
        <v>8.8769824436547395</v>
      </c>
      <c r="Y101" s="546">
        <v>148</v>
      </c>
      <c r="Z101" s="541"/>
      <c r="AA101" s="541"/>
      <c r="AB101" s="541"/>
      <c r="AC101" s="542"/>
    </row>
    <row r="102" spans="1:29" ht="17.25" x14ac:dyDescent="0.35">
      <c r="A102" s="543" t="s">
        <v>506</v>
      </c>
      <c r="B102" s="543" t="s">
        <v>507</v>
      </c>
      <c r="C102" s="543" t="s">
        <v>1023</v>
      </c>
      <c r="D102" s="543" t="s">
        <v>59</v>
      </c>
      <c r="E102" s="543" t="s">
        <v>133</v>
      </c>
      <c r="F102" s="543"/>
      <c r="G102" s="584"/>
      <c r="H102" s="584"/>
      <c r="I102" s="585"/>
      <c r="J102" s="545">
        <v>61.67647029792802</v>
      </c>
      <c r="K102" s="545">
        <v>28.969040178799371</v>
      </c>
      <c r="L102" s="545">
        <v>46.672499676038662</v>
      </c>
      <c r="M102" s="587"/>
      <c r="N102" s="587"/>
      <c r="O102" s="587"/>
      <c r="P102" s="571">
        <v>35.979479849282797</v>
      </c>
      <c r="Q102" s="571">
        <v>9.7132388055101693</v>
      </c>
      <c r="R102" s="571">
        <v>22.257542381361102</v>
      </c>
      <c r="S102" s="587"/>
      <c r="T102" s="587"/>
      <c r="U102" s="587"/>
      <c r="V102" s="571">
        <v>10.7316547312584</v>
      </c>
      <c r="W102" s="571">
        <v>10.0321363930316</v>
      </c>
      <c r="X102" s="571">
        <v>10.3537745517211</v>
      </c>
      <c r="Y102" s="546">
        <v>276</v>
      </c>
      <c r="Z102" s="541"/>
      <c r="AA102" s="541"/>
      <c r="AB102" s="541"/>
      <c r="AC102" s="542"/>
    </row>
    <row r="103" spans="1:29" ht="17.25" x14ac:dyDescent="0.35">
      <c r="A103" s="543" t="s">
        <v>230</v>
      </c>
      <c r="B103" s="543" t="s">
        <v>231</v>
      </c>
      <c r="C103" s="543" t="s">
        <v>1019</v>
      </c>
      <c r="D103" s="543" t="s">
        <v>60</v>
      </c>
      <c r="E103" s="543" t="s">
        <v>133</v>
      </c>
      <c r="F103" s="543"/>
      <c r="G103" s="584"/>
      <c r="H103" s="584"/>
      <c r="I103" s="585"/>
      <c r="J103" s="545">
        <v>96.829760997065307</v>
      </c>
      <c r="K103" s="545">
        <v>40.061940359521053</v>
      </c>
      <c r="L103" s="545">
        <v>71.075942152397545</v>
      </c>
      <c r="M103" s="587"/>
      <c r="N103" s="587"/>
      <c r="O103" s="587"/>
      <c r="P103" s="571">
        <v>56.219392412697403</v>
      </c>
      <c r="Q103" s="571">
        <v>17.1380232865903</v>
      </c>
      <c r="R103" s="571">
        <v>35.795914230025097</v>
      </c>
      <c r="S103" s="587"/>
      <c r="T103" s="587"/>
      <c r="U103" s="587"/>
      <c r="V103" s="571">
        <v>15.5392994291312</v>
      </c>
      <c r="W103" s="571">
        <v>11.469157336980899</v>
      </c>
      <c r="X103" s="571">
        <v>13.4176502914154</v>
      </c>
      <c r="Y103" s="546">
        <v>113</v>
      </c>
      <c r="Z103" s="541"/>
      <c r="AA103" s="541"/>
      <c r="AB103" s="541"/>
      <c r="AC103" s="542"/>
    </row>
    <row r="104" spans="1:29" ht="17.25" x14ac:dyDescent="0.35">
      <c r="A104" s="543" t="s">
        <v>232</v>
      </c>
      <c r="B104" s="543" t="s">
        <v>233</v>
      </c>
      <c r="C104" s="543" t="s">
        <v>1019</v>
      </c>
      <c r="D104" s="543" t="s">
        <v>60</v>
      </c>
      <c r="E104" s="543" t="s">
        <v>133</v>
      </c>
      <c r="F104" s="543"/>
      <c r="G104" s="584"/>
      <c r="H104" s="584"/>
      <c r="I104" s="585"/>
      <c r="J104" s="545">
        <v>88.483065673061205</v>
      </c>
      <c r="K104" s="545">
        <v>39.000178311321548</v>
      </c>
      <c r="L104" s="545">
        <v>64.317947263823413</v>
      </c>
      <c r="M104" s="587"/>
      <c r="N104" s="587"/>
      <c r="O104" s="587"/>
      <c r="P104" s="571">
        <v>53.660416316649801</v>
      </c>
      <c r="Q104" s="571">
        <v>15.84625814178</v>
      </c>
      <c r="R104" s="571">
        <v>34.110733809514699</v>
      </c>
      <c r="S104" s="587"/>
      <c r="T104" s="587"/>
      <c r="U104" s="587"/>
      <c r="V104" s="571">
        <v>14.9916601469596</v>
      </c>
      <c r="W104" s="571">
        <v>12.046979857062199</v>
      </c>
      <c r="X104" s="571">
        <v>13.468733926959599</v>
      </c>
      <c r="Y104" s="546">
        <v>197</v>
      </c>
      <c r="Z104" s="541"/>
      <c r="AA104" s="541"/>
      <c r="AB104" s="541"/>
      <c r="AC104" s="542"/>
    </row>
    <row r="105" spans="1:29" ht="17.25" x14ac:dyDescent="0.35">
      <c r="A105" s="543" t="s">
        <v>234</v>
      </c>
      <c r="B105" s="543" t="s">
        <v>235</v>
      </c>
      <c r="C105" s="543" t="s">
        <v>1019</v>
      </c>
      <c r="D105" s="543" t="s">
        <v>60</v>
      </c>
      <c r="E105" s="543" t="s">
        <v>133</v>
      </c>
      <c r="F105" s="543"/>
      <c r="G105" s="584"/>
      <c r="H105" s="584"/>
      <c r="I105" s="585"/>
      <c r="J105" s="545">
        <v>67.286625955682652</v>
      </c>
      <c r="K105" s="545">
        <v>24.01925431257926</v>
      </c>
      <c r="L105" s="545">
        <v>47.466873986074027</v>
      </c>
      <c r="M105" s="587"/>
      <c r="N105" s="587"/>
      <c r="O105" s="587"/>
      <c r="P105" s="571">
        <v>43.713419816115298</v>
      </c>
      <c r="Q105" s="571" t="s">
        <v>1153</v>
      </c>
      <c r="R105" s="571">
        <v>24.192228185549499</v>
      </c>
      <c r="S105" s="587"/>
      <c r="T105" s="587"/>
      <c r="U105" s="587"/>
      <c r="V105" s="571" t="s">
        <v>1153</v>
      </c>
      <c r="W105" s="571" t="s">
        <v>1153</v>
      </c>
      <c r="X105" s="571">
        <v>7.8932245516409898</v>
      </c>
      <c r="Y105" s="546">
        <v>294</v>
      </c>
      <c r="Z105" s="541"/>
      <c r="AA105" s="541"/>
      <c r="AB105" s="541"/>
      <c r="AC105" s="542"/>
    </row>
    <row r="106" spans="1:29" ht="17.25" x14ac:dyDescent="0.35">
      <c r="A106" s="543" t="s">
        <v>236</v>
      </c>
      <c r="B106" s="543" t="s">
        <v>237</v>
      </c>
      <c r="C106" s="543" t="s">
        <v>1019</v>
      </c>
      <c r="D106" s="543" t="s">
        <v>60</v>
      </c>
      <c r="E106" s="543" t="s">
        <v>133</v>
      </c>
      <c r="F106" s="543"/>
      <c r="G106" s="584"/>
      <c r="H106" s="584"/>
      <c r="I106" s="585"/>
      <c r="J106" s="545">
        <v>92.451808362099257</v>
      </c>
      <c r="K106" s="545">
        <v>32.888509346000546</v>
      </c>
      <c r="L106" s="545">
        <v>64.752482700871099</v>
      </c>
      <c r="M106" s="587"/>
      <c r="N106" s="587"/>
      <c r="O106" s="587"/>
      <c r="P106" s="571">
        <v>53.769000497648499</v>
      </c>
      <c r="Q106" s="571">
        <v>12.138276299562699</v>
      </c>
      <c r="R106" s="571">
        <v>32.147238764197198</v>
      </c>
      <c r="S106" s="587"/>
      <c r="T106" s="587"/>
      <c r="U106" s="587"/>
      <c r="V106" s="571">
        <v>18.990201291152601</v>
      </c>
      <c r="W106" s="571">
        <v>8.0199791834095393</v>
      </c>
      <c r="X106" s="571">
        <v>13.1613750109767</v>
      </c>
      <c r="Y106" s="546">
        <v>187</v>
      </c>
      <c r="Z106" s="541"/>
      <c r="AA106" s="541"/>
      <c r="AB106" s="541"/>
      <c r="AC106" s="542"/>
    </row>
    <row r="107" spans="1:29" ht="17.25" x14ac:dyDescent="0.35">
      <c r="A107" s="543" t="s">
        <v>238</v>
      </c>
      <c r="B107" s="543" t="s">
        <v>239</v>
      </c>
      <c r="C107" s="543" t="s">
        <v>1019</v>
      </c>
      <c r="D107" s="543" t="s">
        <v>60</v>
      </c>
      <c r="E107" s="543" t="s">
        <v>133</v>
      </c>
      <c r="F107" s="543"/>
      <c r="G107" s="584"/>
      <c r="H107" s="584"/>
      <c r="I107" s="585"/>
      <c r="J107" s="545">
        <v>73.648037568543373</v>
      </c>
      <c r="K107" s="545">
        <v>32.828333914818778</v>
      </c>
      <c r="L107" s="545">
        <v>52.954342826762229</v>
      </c>
      <c r="M107" s="587"/>
      <c r="N107" s="587"/>
      <c r="O107" s="587"/>
      <c r="P107" s="571">
        <v>45.959127307225899</v>
      </c>
      <c r="Q107" s="571">
        <v>12.2820460417551</v>
      </c>
      <c r="R107" s="571">
        <v>28.450256690949601</v>
      </c>
      <c r="S107" s="587"/>
      <c r="T107" s="587"/>
      <c r="U107" s="587"/>
      <c r="V107" s="571">
        <v>14.0042443799337</v>
      </c>
      <c r="W107" s="571">
        <v>7.1968212050900497</v>
      </c>
      <c r="X107" s="571">
        <v>10.463460262481799</v>
      </c>
      <c r="Y107" s="546">
        <v>261</v>
      </c>
      <c r="Z107" s="541"/>
      <c r="AA107" s="541"/>
      <c r="AB107" s="541"/>
      <c r="AC107" s="542"/>
    </row>
    <row r="108" spans="1:29" ht="17.25" x14ac:dyDescent="0.35">
      <c r="A108" s="543" t="s">
        <v>240</v>
      </c>
      <c r="B108" s="543" t="s">
        <v>241</v>
      </c>
      <c r="C108" s="543" t="s">
        <v>1019</v>
      </c>
      <c r="D108" s="543" t="s">
        <v>60</v>
      </c>
      <c r="E108" s="543" t="s">
        <v>133</v>
      </c>
      <c r="F108" s="543"/>
      <c r="G108" s="584"/>
      <c r="H108" s="584"/>
      <c r="I108" s="585"/>
      <c r="J108" s="545">
        <v>81.140806338012396</v>
      </c>
      <c r="K108" s="545">
        <v>29.055257452887044</v>
      </c>
      <c r="L108" s="545">
        <v>55.551197687392339</v>
      </c>
      <c r="M108" s="587"/>
      <c r="N108" s="587"/>
      <c r="O108" s="587"/>
      <c r="P108" s="571">
        <v>47.239924769835604</v>
      </c>
      <c r="Q108" s="571">
        <v>13.037444818739599</v>
      </c>
      <c r="R108" s="571">
        <v>29.4384112805634</v>
      </c>
      <c r="S108" s="587"/>
      <c r="T108" s="587"/>
      <c r="U108" s="587"/>
      <c r="V108" s="571">
        <v>10.4371793267832</v>
      </c>
      <c r="W108" s="571">
        <v>10.5370408464369</v>
      </c>
      <c r="X108" s="571">
        <v>10.5106026076235</v>
      </c>
      <c r="Y108" s="546">
        <v>185</v>
      </c>
      <c r="Z108" s="541"/>
      <c r="AA108" s="541"/>
      <c r="AB108" s="541"/>
      <c r="AC108" s="542"/>
    </row>
    <row r="109" spans="1:29" ht="17.25" x14ac:dyDescent="0.35">
      <c r="A109" s="543" t="s">
        <v>242</v>
      </c>
      <c r="B109" s="543" t="s">
        <v>243</v>
      </c>
      <c r="C109" s="543" t="s">
        <v>1019</v>
      </c>
      <c r="D109" s="543" t="s">
        <v>60</v>
      </c>
      <c r="E109" s="543" t="s">
        <v>133</v>
      </c>
      <c r="F109" s="543"/>
      <c r="G109" s="584"/>
      <c r="H109" s="584"/>
      <c r="I109" s="585"/>
      <c r="J109" s="545">
        <v>73.874746115695274</v>
      </c>
      <c r="K109" s="545">
        <v>28.32703050403892</v>
      </c>
      <c r="L109" s="545">
        <v>51.913262796737001</v>
      </c>
      <c r="M109" s="587"/>
      <c r="N109" s="587"/>
      <c r="O109" s="587"/>
      <c r="P109" s="571">
        <v>40.285276163333002</v>
      </c>
      <c r="Q109" s="571">
        <v>11.464802700498</v>
      </c>
      <c r="R109" s="571">
        <v>25.310496637844199</v>
      </c>
      <c r="S109" s="587"/>
      <c r="T109" s="587"/>
      <c r="U109" s="587"/>
      <c r="V109" s="571">
        <v>12.394259189498101</v>
      </c>
      <c r="W109" s="571">
        <v>8.7832801825894808</v>
      </c>
      <c r="X109" s="571">
        <v>10.5475964350144</v>
      </c>
      <c r="Y109" s="546">
        <v>199</v>
      </c>
      <c r="Z109" s="541"/>
      <c r="AA109" s="541"/>
      <c r="AB109" s="541"/>
      <c r="AC109" s="542"/>
    </row>
    <row r="110" spans="1:29" ht="17.25" x14ac:dyDescent="0.35">
      <c r="A110" s="543" t="s">
        <v>244</v>
      </c>
      <c r="B110" s="543" t="s">
        <v>245</v>
      </c>
      <c r="C110" s="543" t="s">
        <v>1019</v>
      </c>
      <c r="D110" s="543" t="s">
        <v>60</v>
      </c>
      <c r="E110" s="543" t="s">
        <v>133</v>
      </c>
      <c r="F110" s="543"/>
      <c r="G110" s="584"/>
      <c r="H110" s="584"/>
      <c r="I110" s="585"/>
      <c r="J110" s="545">
        <v>137.83686196746555</v>
      </c>
      <c r="K110" s="545">
        <v>36.476911842474045</v>
      </c>
      <c r="L110" s="545">
        <v>89.736400580407874</v>
      </c>
      <c r="M110" s="587"/>
      <c r="N110" s="587"/>
      <c r="O110" s="587"/>
      <c r="P110" s="571">
        <v>78.097262484166905</v>
      </c>
      <c r="Q110" s="571">
        <v>21.882251306178901</v>
      </c>
      <c r="R110" s="571">
        <v>48.415172120837703</v>
      </c>
      <c r="S110" s="587"/>
      <c r="T110" s="587"/>
      <c r="U110" s="587"/>
      <c r="V110" s="571">
        <v>20.5382597574682</v>
      </c>
      <c r="W110" s="571">
        <v>14.898815097994801</v>
      </c>
      <c r="X110" s="571">
        <v>17.712558569301301</v>
      </c>
      <c r="Y110" s="546">
        <v>71</v>
      </c>
      <c r="Z110" s="541"/>
      <c r="AA110" s="541"/>
      <c r="AB110" s="541"/>
      <c r="AC110" s="542"/>
    </row>
    <row r="111" spans="1:29" ht="17.25" x14ac:dyDescent="0.35">
      <c r="A111" s="543" t="s">
        <v>246</v>
      </c>
      <c r="B111" s="543" t="s">
        <v>247</v>
      </c>
      <c r="C111" s="543" t="s">
        <v>1019</v>
      </c>
      <c r="D111" s="543" t="s">
        <v>60</v>
      </c>
      <c r="E111" s="543" t="s">
        <v>133</v>
      </c>
      <c r="F111" s="543"/>
      <c r="G111" s="584"/>
      <c r="H111" s="584"/>
      <c r="I111" s="585"/>
      <c r="J111" s="545">
        <v>90.73186060263636</v>
      </c>
      <c r="K111" s="545">
        <v>30.207151502321725</v>
      </c>
      <c r="L111" s="545">
        <v>62.277935142812481</v>
      </c>
      <c r="M111" s="587"/>
      <c r="N111" s="587"/>
      <c r="O111" s="587"/>
      <c r="P111" s="571">
        <v>50.074995326598099</v>
      </c>
      <c r="Q111" s="571">
        <v>13.3257379837848</v>
      </c>
      <c r="R111" s="571">
        <v>31.5062943440978</v>
      </c>
      <c r="S111" s="587"/>
      <c r="T111" s="587"/>
      <c r="U111" s="587"/>
      <c r="V111" s="571">
        <v>17.0115108793301</v>
      </c>
      <c r="W111" s="571" t="s">
        <v>1153</v>
      </c>
      <c r="X111" s="571">
        <v>11.7441222145442</v>
      </c>
      <c r="Y111" s="546">
        <v>204</v>
      </c>
      <c r="Z111" s="541"/>
      <c r="AA111" s="541"/>
      <c r="AB111" s="541"/>
      <c r="AC111" s="542"/>
    </row>
    <row r="112" spans="1:29" ht="17.25" x14ac:dyDescent="0.35">
      <c r="A112" s="543" t="s">
        <v>248</v>
      </c>
      <c r="B112" s="543" t="s">
        <v>249</v>
      </c>
      <c r="C112" s="543" t="s">
        <v>1019</v>
      </c>
      <c r="D112" s="543" t="s">
        <v>60</v>
      </c>
      <c r="E112" s="543" t="s">
        <v>133</v>
      </c>
      <c r="F112" s="543"/>
      <c r="G112" s="584"/>
      <c r="H112" s="584"/>
      <c r="I112" s="585"/>
      <c r="J112" s="545">
        <v>68.013106583340303</v>
      </c>
      <c r="K112" s="545">
        <v>21.345691237566989</v>
      </c>
      <c r="L112" s="545">
        <v>45.451167123931079</v>
      </c>
      <c r="M112" s="587"/>
      <c r="N112" s="587"/>
      <c r="O112" s="587"/>
      <c r="P112" s="571">
        <v>32.3878247613425</v>
      </c>
      <c r="Q112" s="571">
        <v>9.1414502279904095</v>
      </c>
      <c r="R112" s="571">
        <v>20.3448845190178</v>
      </c>
      <c r="S112" s="587"/>
      <c r="T112" s="587"/>
      <c r="U112" s="587"/>
      <c r="V112" s="571">
        <v>10.283539059253201</v>
      </c>
      <c r="W112" s="571" t="s">
        <v>1153</v>
      </c>
      <c r="X112" s="571">
        <v>6.1507613454594097</v>
      </c>
      <c r="Y112" s="546">
        <v>285</v>
      </c>
      <c r="Z112" s="541"/>
      <c r="AA112" s="541"/>
      <c r="AB112" s="541"/>
      <c r="AC112" s="542"/>
    </row>
    <row r="113" spans="1:29" ht="17.25" x14ac:dyDescent="0.35">
      <c r="A113" s="543" t="s">
        <v>252</v>
      </c>
      <c r="B113" s="543" t="s">
        <v>253</v>
      </c>
      <c r="C113" s="543" t="s">
        <v>1019</v>
      </c>
      <c r="D113" s="543" t="s">
        <v>60</v>
      </c>
      <c r="E113" s="543" t="s">
        <v>133</v>
      </c>
      <c r="F113" s="543"/>
      <c r="G113" s="584"/>
      <c r="H113" s="584"/>
      <c r="I113" s="585"/>
      <c r="J113" s="545">
        <v>110.65826194559988</v>
      </c>
      <c r="K113" s="545">
        <v>46.749613567423495</v>
      </c>
      <c r="L113" s="545">
        <v>78.67226576488568</v>
      </c>
      <c r="M113" s="587"/>
      <c r="N113" s="587"/>
      <c r="O113" s="587"/>
      <c r="P113" s="571">
        <v>60.008044282615998</v>
      </c>
      <c r="Q113" s="571">
        <v>17.012092170859699</v>
      </c>
      <c r="R113" s="571">
        <v>37.507909207152998</v>
      </c>
      <c r="S113" s="587"/>
      <c r="T113" s="587"/>
      <c r="U113" s="587"/>
      <c r="V113" s="571">
        <v>16.344778927138901</v>
      </c>
      <c r="W113" s="571">
        <v>15.133645029859601</v>
      </c>
      <c r="X113" s="571">
        <v>15.682315965756301</v>
      </c>
      <c r="Y113" s="546">
        <v>49</v>
      </c>
      <c r="Z113" s="541"/>
      <c r="AA113" s="541"/>
      <c r="AB113" s="541"/>
      <c r="AC113" s="542"/>
    </row>
    <row r="114" spans="1:29" ht="17.25" x14ac:dyDescent="0.35">
      <c r="A114" s="543" t="s">
        <v>256</v>
      </c>
      <c r="B114" s="543" t="s">
        <v>257</v>
      </c>
      <c r="C114" s="543" t="s">
        <v>1019</v>
      </c>
      <c r="D114" s="543" t="s">
        <v>60</v>
      </c>
      <c r="E114" s="543" t="s">
        <v>133</v>
      </c>
      <c r="F114" s="543"/>
      <c r="G114" s="584"/>
      <c r="H114" s="584"/>
      <c r="I114" s="585"/>
      <c r="J114" s="545">
        <v>68.714223242919701</v>
      </c>
      <c r="K114" s="545">
        <v>24.870180828554499</v>
      </c>
      <c r="L114" s="545">
        <v>50.557809103715712</v>
      </c>
      <c r="M114" s="587"/>
      <c r="N114" s="587"/>
      <c r="O114" s="587"/>
      <c r="P114" s="571">
        <v>46.900450118802603</v>
      </c>
      <c r="Q114" s="571">
        <v>14.970987554652</v>
      </c>
      <c r="R114" s="571">
        <v>30.8468082063292</v>
      </c>
      <c r="S114" s="587"/>
      <c r="T114" s="587"/>
      <c r="U114" s="587"/>
      <c r="V114" s="571">
        <v>9.8449548944616296</v>
      </c>
      <c r="W114" s="571" t="s">
        <v>1153</v>
      </c>
      <c r="X114" s="571">
        <v>8.6475525581365797</v>
      </c>
      <c r="Y114" s="546">
        <v>297</v>
      </c>
      <c r="Z114" s="541"/>
      <c r="AA114" s="541"/>
      <c r="AB114" s="541"/>
      <c r="AC114" s="542"/>
    </row>
    <row r="115" spans="1:29" ht="17.25" x14ac:dyDescent="0.35">
      <c r="A115" s="543" t="s">
        <v>648</v>
      </c>
      <c r="B115" s="543" t="s">
        <v>649</v>
      </c>
      <c r="C115" s="543" t="s">
        <v>1014</v>
      </c>
      <c r="D115" s="543" t="s">
        <v>57</v>
      </c>
      <c r="E115" s="543" t="s">
        <v>133</v>
      </c>
      <c r="F115" s="543"/>
      <c r="G115" s="584"/>
      <c r="H115" s="584"/>
      <c r="I115" s="585"/>
      <c r="J115" s="545">
        <v>90.684043263540389</v>
      </c>
      <c r="K115" s="545">
        <v>17.297748559959992</v>
      </c>
      <c r="L115" s="545">
        <v>58.769816341967925</v>
      </c>
      <c r="M115" s="587"/>
      <c r="N115" s="587"/>
      <c r="O115" s="587"/>
      <c r="P115" s="571">
        <v>58.694108927707397</v>
      </c>
      <c r="Q115" s="571">
        <v>9.3493606278836907</v>
      </c>
      <c r="R115" s="571">
        <v>32.9057720811035</v>
      </c>
      <c r="S115" s="587"/>
      <c r="T115" s="587"/>
      <c r="U115" s="587"/>
      <c r="V115" s="571">
        <v>13.3498143712941</v>
      </c>
      <c r="W115" s="571">
        <v>8.8557667219359093</v>
      </c>
      <c r="X115" s="571">
        <v>10.9988959150461</v>
      </c>
      <c r="Y115" s="546">
        <v>228</v>
      </c>
      <c r="Z115" s="541"/>
      <c r="AA115" s="541"/>
      <c r="AB115" s="541"/>
      <c r="AC115" s="542"/>
    </row>
    <row r="116" spans="1:29" ht="17.25" x14ac:dyDescent="0.35">
      <c r="A116" s="543" t="s">
        <v>650</v>
      </c>
      <c r="B116" s="543" t="s">
        <v>651</v>
      </c>
      <c r="C116" s="543" t="s">
        <v>1014</v>
      </c>
      <c r="D116" s="543" t="s">
        <v>57</v>
      </c>
      <c r="E116" s="543" t="s">
        <v>133</v>
      </c>
      <c r="F116" s="543"/>
      <c r="G116" s="584"/>
      <c r="H116" s="584"/>
      <c r="I116" s="585"/>
      <c r="J116" s="545">
        <v>63.279990509593922</v>
      </c>
      <c r="K116" s="545">
        <v>25.657262604649588</v>
      </c>
      <c r="L116" s="545">
        <v>47.919327079744285</v>
      </c>
      <c r="M116" s="587"/>
      <c r="N116" s="587"/>
      <c r="O116" s="587"/>
      <c r="P116" s="571">
        <v>46.015163421841002</v>
      </c>
      <c r="Q116" s="571">
        <v>7.2613756891685801</v>
      </c>
      <c r="R116" s="571">
        <v>25.831353660482801</v>
      </c>
      <c r="S116" s="587"/>
      <c r="T116" s="587"/>
      <c r="U116" s="587"/>
      <c r="V116" s="571">
        <v>17.370194876237701</v>
      </c>
      <c r="W116" s="571">
        <v>9.3807609628422099</v>
      </c>
      <c r="X116" s="571">
        <v>13.175736169345999</v>
      </c>
      <c r="Y116" s="546">
        <v>267</v>
      </c>
      <c r="Z116" s="541"/>
      <c r="AA116" s="541"/>
      <c r="AB116" s="541"/>
      <c r="AC116" s="542"/>
    </row>
    <row r="117" spans="1:29" ht="17.25" x14ac:dyDescent="0.35">
      <c r="A117" s="543" t="s">
        <v>652</v>
      </c>
      <c r="B117" s="543" t="s">
        <v>653</v>
      </c>
      <c r="C117" s="543" t="s">
        <v>1014</v>
      </c>
      <c r="D117" s="543" t="s">
        <v>57</v>
      </c>
      <c r="E117" s="543" t="s">
        <v>133</v>
      </c>
      <c r="F117" s="543"/>
      <c r="G117" s="584"/>
      <c r="H117" s="584"/>
      <c r="I117" s="585"/>
      <c r="J117" s="545">
        <v>70.121341972896488</v>
      </c>
      <c r="K117" s="545">
        <v>45.976983382100656</v>
      </c>
      <c r="L117" s="545">
        <v>59.88607268090594</v>
      </c>
      <c r="M117" s="587"/>
      <c r="N117" s="587"/>
      <c r="O117" s="587"/>
      <c r="P117" s="571">
        <v>55.762685198359797</v>
      </c>
      <c r="Q117" s="571">
        <v>24.803354376909802</v>
      </c>
      <c r="R117" s="571">
        <v>39.986249835535602</v>
      </c>
      <c r="S117" s="587"/>
      <c r="T117" s="587"/>
      <c r="U117" s="587"/>
      <c r="V117" s="571">
        <v>12.786499990864399</v>
      </c>
      <c r="W117" s="571">
        <v>10.392125583337901</v>
      </c>
      <c r="X117" s="571">
        <v>11.5309206075885</v>
      </c>
      <c r="Y117" s="546">
        <v>155</v>
      </c>
      <c r="Z117" s="541"/>
      <c r="AA117" s="541"/>
      <c r="AB117" s="541"/>
      <c r="AC117" s="542"/>
    </row>
    <row r="118" spans="1:29" ht="17.25" x14ac:dyDescent="0.35">
      <c r="A118" s="543" t="s">
        <v>654</v>
      </c>
      <c r="B118" s="543" t="s">
        <v>655</v>
      </c>
      <c r="C118" s="543" t="s">
        <v>1014</v>
      </c>
      <c r="D118" s="543" t="s">
        <v>57</v>
      </c>
      <c r="E118" s="543" t="s">
        <v>133</v>
      </c>
      <c r="F118" s="543"/>
      <c r="G118" s="584"/>
      <c r="H118" s="584"/>
      <c r="I118" s="585"/>
      <c r="J118" s="545">
        <v>127.30715967824977</v>
      </c>
      <c r="K118" s="545">
        <v>41.09411442971458</v>
      </c>
      <c r="L118" s="545">
        <v>85.686173141522701</v>
      </c>
      <c r="M118" s="587"/>
      <c r="N118" s="587"/>
      <c r="O118" s="587"/>
      <c r="P118" s="571">
        <v>85.158249707215404</v>
      </c>
      <c r="Q118" s="571">
        <v>24.541690052058701</v>
      </c>
      <c r="R118" s="571">
        <v>54.0141109676252</v>
      </c>
      <c r="S118" s="587"/>
      <c r="T118" s="587"/>
      <c r="U118" s="587"/>
      <c r="V118" s="571">
        <v>22.577316285658402</v>
      </c>
      <c r="W118" s="571">
        <v>9.0701495114271999</v>
      </c>
      <c r="X118" s="571">
        <v>15.537583904731999</v>
      </c>
      <c r="Y118" s="546">
        <v>139</v>
      </c>
      <c r="Z118" s="541"/>
      <c r="AA118" s="541"/>
      <c r="AB118" s="541"/>
      <c r="AC118" s="542"/>
    </row>
    <row r="119" spans="1:29" ht="17.25" x14ac:dyDescent="0.35">
      <c r="A119" s="543" t="s">
        <v>658</v>
      </c>
      <c r="B119" s="543" t="s">
        <v>659</v>
      </c>
      <c r="C119" s="543" t="s">
        <v>1014</v>
      </c>
      <c r="D119" s="543" t="s">
        <v>57</v>
      </c>
      <c r="E119" s="543" t="s">
        <v>133</v>
      </c>
      <c r="F119" s="543"/>
      <c r="G119" s="584"/>
      <c r="H119" s="584"/>
      <c r="I119" s="585"/>
      <c r="J119" s="545">
        <v>62.772875384636684</v>
      </c>
      <c r="K119" s="545">
        <v>30.729712067738021</v>
      </c>
      <c r="L119" s="545">
        <v>48.396973642015219</v>
      </c>
      <c r="M119" s="587"/>
      <c r="N119" s="587"/>
      <c r="O119" s="587"/>
      <c r="P119" s="571">
        <v>42.502408047132299</v>
      </c>
      <c r="Q119" s="571">
        <v>13.8445337578279</v>
      </c>
      <c r="R119" s="571">
        <v>27.776608543437899</v>
      </c>
      <c r="S119" s="587"/>
      <c r="T119" s="587"/>
      <c r="U119" s="587"/>
      <c r="V119" s="571">
        <v>7.3831429675551501</v>
      </c>
      <c r="W119" s="571">
        <v>13.0027704559628</v>
      </c>
      <c r="X119" s="571">
        <v>10.3352530220749</v>
      </c>
      <c r="Y119" s="546">
        <v>281</v>
      </c>
      <c r="Z119" s="541"/>
      <c r="AA119" s="541"/>
      <c r="AB119" s="541"/>
      <c r="AC119" s="542"/>
    </row>
    <row r="120" spans="1:29" ht="17.25" x14ac:dyDescent="0.35">
      <c r="A120" s="543" t="s">
        <v>660</v>
      </c>
      <c r="B120" s="543" t="s">
        <v>661</v>
      </c>
      <c r="C120" s="543" t="s">
        <v>1014</v>
      </c>
      <c r="D120" s="543" t="s">
        <v>57</v>
      </c>
      <c r="E120" s="543" t="s">
        <v>133</v>
      </c>
      <c r="F120" s="543"/>
      <c r="G120" s="584"/>
      <c r="H120" s="584"/>
      <c r="I120" s="585"/>
      <c r="J120" s="545">
        <v>86.668275137620782</v>
      </c>
      <c r="K120" s="545">
        <v>24.092472625797267</v>
      </c>
      <c r="L120" s="545">
        <v>58.970199912939734</v>
      </c>
      <c r="M120" s="587"/>
      <c r="N120" s="587"/>
      <c r="O120" s="587"/>
      <c r="P120" s="571">
        <v>50.197138213986101</v>
      </c>
      <c r="Q120" s="571">
        <v>11.5552023885199</v>
      </c>
      <c r="R120" s="571">
        <v>30.221491809146599</v>
      </c>
      <c r="S120" s="587"/>
      <c r="T120" s="587"/>
      <c r="U120" s="587"/>
      <c r="V120" s="571">
        <v>14.2197476648254</v>
      </c>
      <c r="W120" s="571">
        <v>12.797241254421699</v>
      </c>
      <c r="X120" s="571">
        <v>13.489999922090201</v>
      </c>
      <c r="Y120" s="546">
        <v>262</v>
      </c>
      <c r="Z120" s="541"/>
      <c r="AA120" s="541"/>
      <c r="AB120" s="541"/>
      <c r="AC120" s="542"/>
    </row>
    <row r="121" spans="1:29" ht="17.25" x14ac:dyDescent="0.35">
      <c r="A121" s="543" t="s">
        <v>508</v>
      </c>
      <c r="B121" s="543" t="s">
        <v>509</v>
      </c>
      <c r="C121" s="543" t="s">
        <v>1024</v>
      </c>
      <c r="D121" s="543" t="s">
        <v>59</v>
      </c>
      <c r="E121" s="543" t="s">
        <v>133</v>
      </c>
      <c r="F121" s="543"/>
      <c r="G121" s="584"/>
      <c r="H121" s="584"/>
      <c r="I121" s="585"/>
      <c r="J121" s="545">
        <v>88.668844631659098</v>
      </c>
      <c r="K121" s="545">
        <v>34.080302295951</v>
      </c>
      <c r="L121" s="545">
        <v>61.161491129955387</v>
      </c>
      <c r="M121" s="587"/>
      <c r="N121" s="587"/>
      <c r="O121" s="587"/>
      <c r="P121" s="571">
        <v>54.205129225256101</v>
      </c>
      <c r="Q121" s="571">
        <v>13.8572979695741</v>
      </c>
      <c r="R121" s="571">
        <v>33.638657700409397</v>
      </c>
      <c r="S121" s="587"/>
      <c r="T121" s="587"/>
      <c r="U121" s="587"/>
      <c r="V121" s="571">
        <v>17.738118716271501</v>
      </c>
      <c r="W121" s="571">
        <v>8.0637220719862803</v>
      </c>
      <c r="X121" s="571">
        <v>12.832025240965301</v>
      </c>
      <c r="Y121" s="546">
        <v>275</v>
      </c>
      <c r="Z121" s="541"/>
      <c r="AA121" s="541"/>
      <c r="AB121" s="541"/>
      <c r="AC121" s="542"/>
    </row>
    <row r="122" spans="1:29" ht="17.25" x14ac:dyDescent="0.35">
      <c r="A122" s="543" t="s">
        <v>510</v>
      </c>
      <c r="B122" s="543" t="s">
        <v>511</v>
      </c>
      <c r="C122" s="543" t="s">
        <v>1024</v>
      </c>
      <c r="D122" s="543" t="s">
        <v>59</v>
      </c>
      <c r="E122" s="543" t="s">
        <v>133</v>
      </c>
      <c r="F122" s="543"/>
      <c r="G122" s="584"/>
      <c r="H122" s="584"/>
      <c r="I122" s="585"/>
      <c r="J122" s="545">
        <v>69.984295723304498</v>
      </c>
      <c r="K122" s="545">
        <v>26.475576765659767</v>
      </c>
      <c r="L122" s="545">
        <v>46.589480868282443</v>
      </c>
      <c r="M122" s="587"/>
      <c r="N122" s="587"/>
      <c r="O122" s="587"/>
      <c r="P122" s="571">
        <v>41.086797586697998</v>
      </c>
      <c r="Q122" s="571">
        <v>8.3257787347018901</v>
      </c>
      <c r="R122" s="571">
        <v>24.211227770247501</v>
      </c>
      <c r="S122" s="587"/>
      <c r="T122" s="587"/>
      <c r="U122" s="587"/>
      <c r="V122" s="571">
        <v>7.7810305686740602</v>
      </c>
      <c r="W122" s="571">
        <v>8.87392486452387</v>
      </c>
      <c r="X122" s="571">
        <v>8.3278852717287304</v>
      </c>
      <c r="Y122" s="546">
        <v>308</v>
      </c>
      <c r="Z122" s="541"/>
      <c r="AA122" s="541"/>
      <c r="AB122" s="541"/>
      <c r="AC122" s="542"/>
    </row>
    <row r="123" spans="1:29" ht="17.25" x14ac:dyDescent="0.35">
      <c r="A123" s="543" t="s">
        <v>512</v>
      </c>
      <c r="B123" s="543" t="s">
        <v>513</v>
      </c>
      <c r="C123" s="543" t="s">
        <v>1024</v>
      </c>
      <c r="D123" s="543" t="s">
        <v>59</v>
      </c>
      <c r="E123" s="543" t="s">
        <v>133</v>
      </c>
      <c r="F123" s="543"/>
      <c r="G123" s="584"/>
      <c r="H123" s="584"/>
      <c r="I123" s="585"/>
      <c r="J123" s="545">
        <v>74.875732848433969</v>
      </c>
      <c r="K123" s="545">
        <v>35.107487063430504</v>
      </c>
      <c r="L123" s="545">
        <v>55.963678188278891</v>
      </c>
      <c r="M123" s="587"/>
      <c r="N123" s="587"/>
      <c r="O123" s="587"/>
      <c r="P123" s="571">
        <v>49.5998218788231</v>
      </c>
      <c r="Q123" s="571">
        <v>15.786731688706601</v>
      </c>
      <c r="R123" s="571">
        <v>32.140080037439503</v>
      </c>
      <c r="S123" s="587"/>
      <c r="T123" s="587"/>
      <c r="U123" s="587"/>
      <c r="V123" s="571">
        <v>8.9918870476064701</v>
      </c>
      <c r="W123" s="571">
        <v>8.84421755838809</v>
      </c>
      <c r="X123" s="571">
        <v>8.9160812540833305</v>
      </c>
      <c r="Y123" s="546">
        <v>298</v>
      </c>
      <c r="Z123" s="541"/>
      <c r="AA123" s="541"/>
      <c r="AB123" s="541"/>
      <c r="AC123" s="542"/>
    </row>
    <row r="124" spans="1:29" ht="17.25" x14ac:dyDescent="0.35">
      <c r="A124" s="543" t="s">
        <v>514</v>
      </c>
      <c r="B124" s="543" t="s">
        <v>515</v>
      </c>
      <c r="C124" s="543" t="s">
        <v>1024</v>
      </c>
      <c r="D124" s="543" t="s">
        <v>59</v>
      </c>
      <c r="E124" s="543" t="s">
        <v>133</v>
      </c>
      <c r="F124" s="543"/>
      <c r="G124" s="584"/>
      <c r="H124" s="584"/>
      <c r="I124" s="585"/>
      <c r="J124" s="545">
        <v>65.123777378261622</v>
      </c>
      <c r="K124" s="545">
        <v>27.856358514692367</v>
      </c>
      <c r="L124" s="545">
        <v>47.942629010690744</v>
      </c>
      <c r="M124" s="587"/>
      <c r="N124" s="587"/>
      <c r="O124" s="587"/>
      <c r="P124" s="571">
        <v>29.957401763648502</v>
      </c>
      <c r="Q124" s="571">
        <v>10.0529655583401</v>
      </c>
      <c r="R124" s="571">
        <v>19.5841729539254</v>
      </c>
      <c r="S124" s="587"/>
      <c r="T124" s="587"/>
      <c r="U124" s="587"/>
      <c r="V124" s="571">
        <v>15.7323231379146</v>
      </c>
      <c r="W124" s="571">
        <v>9.4066393709950606</v>
      </c>
      <c r="X124" s="571">
        <v>12.4413591901684</v>
      </c>
      <c r="Y124" s="546">
        <v>312</v>
      </c>
      <c r="Z124" s="541"/>
      <c r="AA124" s="541"/>
      <c r="AB124" s="541"/>
      <c r="AC124" s="542"/>
    </row>
    <row r="125" spans="1:29" ht="17.25" x14ac:dyDescent="0.35">
      <c r="A125" s="543" t="s">
        <v>516</v>
      </c>
      <c r="B125" s="543" t="s">
        <v>517</v>
      </c>
      <c r="C125" s="543" t="s">
        <v>1024</v>
      </c>
      <c r="D125" s="543" t="s">
        <v>59</v>
      </c>
      <c r="E125" s="543" t="s">
        <v>133</v>
      </c>
      <c r="F125" s="543"/>
      <c r="G125" s="584"/>
      <c r="H125" s="584"/>
      <c r="I125" s="585"/>
      <c r="J125" s="545">
        <v>100.12082608420585</v>
      </c>
      <c r="K125" s="545">
        <v>40.413312985703797</v>
      </c>
      <c r="L125" s="545">
        <v>69.33065882821856</v>
      </c>
      <c r="M125" s="587"/>
      <c r="N125" s="587"/>
      <c r="O125" s="587"/>
      <c r="P125" s="571">
        <v>58.389055137569301</v>
      </c>
      <c r="Q125" s="571">
        <v>10.8508545582183</v>
      </c>
      <c r="R125" s="571">
        <v>34.058358496371604</v>
      </c>
      <c r="S125" s="587"/>
      <c r="T125" s="587"/>
      <c r="U125" s="587"/>
      <c r="V125" s="571">
        <v>14.9952777555383</v>
      </c>
      <c r="W125" s="571">
        <v>14.481587161994399</v>
      </c>
      <c r="X125" s="571">
        <v>14.7685861114362</v>
      </c>
      <c r="Y125" s="546">
        <v>131</v>
      </c>
      <c r="Z125" s="541"/>
      <c r="AA125" s="541"/>
      <c r="AB125" s="541"/>
      <c r="AC125" s="542"/>
    </row>
    <row r="126" spans="1:29" ht="17.25" x14ac:dyDescent="0.35">
      <c r="A126" s="543" t="s">
        <v>518</v>
      </c>
      <c r="B126" s="543" t="s">
        <v>519</v>
      </c>
      <c r="C126" s="543" t="s">
        <v>1024</v>
      </c>
      <c r="D126" s="543" t="s">
        <v>59</v>
      </c>
      <c r="E126" s="543" t="s">
        <v>133</v>
      </c>
      <c r="F126" s="543"/>
      <c r="G126" s="584"/>
      <c r="H126" s="584"/>
      <c r="I126" s="585"/>
      <c r="J126" s="545">
        <v>47.284866366679616</v>
      </c>
      <c r="K126" s="545">
        <v>22.362977434650642</v>
      </c>
      <c r="L126" s="545">
        <v>39.033944310895272</v>
      </c>
      <c r="M126" s="587"/>
      <c r="N126" s="587"/>
      <c r="O126" s="587"/>
      <c r="P126" s="571">
        <v>30.2260960694923</v>
      </c>
      <c r="Q126" s="571" t="s">
        <v>1153</v>
      </c>
      <c r="R126" s="571">
        <v>18.046454384626799</v>
      </c>
      <c r="S126" s="587"/>
      <c r="T126" s="587"/>
      <c r="U126" s="587"/>
      <c r="V126" s="571" t="s">
        <v>1153</v>
      </c>
      <c r="W126" s="571">
        <v>8.2119079165726507</v>
      </c>
      <c r="X126" s="571">
        <v>6.2472364542048098</v>
      </c>
      <c r="Y126" s="546">
        <v>326</v>
      </c>
      <c r="Z126" s="541"/>
      <c r="AA126" s="541"/>
      <c r="AB126" s="541"/>
      <c r="AC126" s="542"/>
    </row>
    <row r="127" spans="1:29" ht="17.25" x14ac:dyDescent="0.35">
      <c r="A127" s="543" t="s">
        <v>520</v>
      </c>
      <c r="B127" s="543" t="s">
        <v>521</v>
      </c>
      <c r="C127" s="543" t="s">
        <v>1024</v>
      </c>
      <c r="D127" s="543" t="s">
        <v>59</v>
      </c>
      <c r="E127" s="543" t="s">
        <v>133</v>
      </c>
      <c r="F127" s="543"/>
      <c r="G127" s="584"/>
      <c r="H127" s="584"/>
      <c r="I127" s="585"/>
      <c r="J127" s="545">
        <v>90.938016007654824</v>
      </c>
      <c r="K127" s="545">
        <v>42.278403683074615</v>
      </c>
      <c r="L127" s="545">
        <v>65.806859768116098</v>
      </c>
      <c r="M127" s="587"/>
      <c r="N127" s="587"/>
      <c r="O127" s="587"/>
      <c r="P127" s="571">
        <v>53.113801229245098</v>
      </c>
      <c r="Q127" s="571">
        <v>15.6362560160538</v>
      </c>
      <c r="R127" s="571">
        <v>33.658564250104497</v>
      </c>
      <c r="S127" s="587"/>
      <c r="T127" s="587"/>
      <c r="U127" s="587"/>
      <c r="V127" s="571">
        <v>15.187129780920399</v>
      </c>
      <c r="W127" s="571">
        <v>10.725795496590001</v>
      </c>
      <c r="X127" s="571">
        <v>12.804511997280001</v>
      </c>
      <c r="Y127" s="546">
        <v>142</v>
      </c>
      <c r="Z127" s="541"/>
      <c r="AA127" s="541"/>
      <c r="AB127" s="541"/>
      <c r="AC127" s="542"/>
    </row>
    <row r="128" spans="1:29" ht="17.25" x14ac:dyDescent="0.35">
      <c r="A128" s="543" t="s">
        <v>522</v>
      </c>
      <c r="B128" s="543" t="s">
        <v>523</v>
      </c>
      <c r="C128" s="543" t="s">
        <v>1024</v>
      </c>
      <c r="D128" s="543" t="s">
        <v>59</v>
      </c>
      <c r="E128" s="543" t="s">
        <v>133</v>
      </c>
      <c r="F128" s="543"/>
      <c r="G128" s="584"/>
      <c r="H128" s="584"/>
      <c r="I128" s="585"/>
      <c r="J128" s="545">
        <v>65.613004832678143</v>
      </c>
      <c r="K128" s="545">
        <v>26.965337774028463</v>
      </c>
      <c r="L128" s="545">
        <v>44.554712736740441</v>
      </c>
      <c r="M128" s="587"/>
      <c r="N128" s="587"/>
      <c r="O128" s="587"/>
      <c r="P128" s="571">
        <v>44.064270158824101</v>
      </c>
      <c r="Q128" s="571">
        <v>9.7418215082509505</v>
      </c>
      <c r="R128" s="571">
        <v>26.198441048513502</v>
      </c>
      <c r="S128" s="587"/>
      <c r="T128" s="587"/>
      <c r="U128" s="587"/>
      <c r="V128" s="571">
        <v>7.65604838327714</v>
      </c>
      <c r="W128" s="571">
        <v>8.0087891970430807</v>
      </c>
      <c r="X128" s="571">
        <v>7.8482597730506098</v>
      </c>
      <c r="Y128" s="546">
        <v>257</v>
      </c>
      <c r="Z128" s="541"/>
      <c r="AA128" s="541"/>
      <c r="AB128" s="541"/>
      <c r="AC128" s="542"/>
    </row>
    <row r="129" spans="1:29" ht="17.25" x14ac:dyDescent="0.35">
      <c r="A129" s="543" t="s">
        <v>526</v>
      </c>
      <c r="B129" s="543" t="s">
        <v>527</v>
      </c>
      <c r="C129" s="543" t="s">
        <v>1024</v>
      </c>
      <c r="D129" s="543" t="s">
        <v>59</v>
      </c>
      <c r="E129" s="543" t="s">
        <v>133</v>
      </c>
      <c r="F129" s="543"/>
      <c r="G129" s="584"/>
      <c r="H129" s="584"/>
      <c r="I129" s="585"/>
      <c r="J129" s="545">
        <v>80.657393604300282</v>
      </c>
      <c r="K129" s="545">
        <v>45.965466326002336</v>
      </c>
      <c r="L129" s="545">
        <v>63.526435729738949</v>
      </c>
      <c r="M129" s="587"/>
      <c r="N129" s="587"/>
      <c r="O129" s="587"/>
      <c r="P129" s="571">
        <v>46.983780937278098</v>
      </c>
      <c r="Q129" s="571">
        <v>12.723198688256799</v>
      </c>
      <c r="R129" s="571">
        <v>29.819383834486398</v>
      </c>
      <c r="S129" s="587"/>
      <c r="T129" s="587"/>
      <c r="U129" s="587"/>
      <c r="V129" s="571">
        <v>16.4771836615643</v>
      </c>
      <c r="W129" s="571">
        <v>15.815852165180299</v>
      </c>
      <c r="X129" s="571">
        <v>16.1630418334097</v>
      </c>
      <c r="Y129" s="546">
        <v>205</v>
      </c>
      <c r="Z129" s="541"/>
      <c r="AA129" s="541"/>
      <c r="AB129" s="541"/>
      <c r="AC129" s="542"/>
    </row>
    <row r="130" spans="1:29" ht="17.25" x14ac:dyDescent="0.35">
      <c r="A130" s="543" t="s">
        <v>530</v>
      </c>
      <c r="B130" s="543" t="s">
        <v>531</v>
      </c>
      <c r="C130" s="543" t="s">
        <v>1024</v>
      </c>
      <c r="D130" s="543" t="s">
        <v>59</v>
      </c>
      <c r="E130" s="543" t="s">
        <v>133</v>
      </c>
      <c r="F130" s="543"/>
      <c r="G130" s="584"/>
      <c r="H130" s="584"/>
      <c r="I130" s="585"/>
      <c r="J130" s="545">
        <v>73.282999891753079</v>
      </c>
      <c r="K130" s="545">
        <v>36.613624737009609</v>
      </c>
      <c r="L130" s="545">
        <v>54.419918050506396</v>
      </c>
      <c r="M130" s="587"/>
      <c r="N130" s="587"/>
      <c r="O130" s="587"/>
      <c r="P130" s="571">
        <v>39.259144927082097</v>
      </c>
      <c r="Q130" s="571">
        <v>16.457646535358201</v>
      </c>
      <c r="R130" s="571">
        <v>27.6194343197287</v>
      </c>
      <c r="S130" s="587"/>
      <c r="T130" s="587"/>
      <c r="U130" s="587"/>
      <c r="V130" s="571">
        <v>12.5611026990323</v>
      </c>
      <c r="W130" s="571">
        <v>8.65804057218946</v>
      </c>
      <c r="X130" s="571">
        <v>10.5139666939919</v>
      </c>
      <c r="Y130" s="546">
        <v>286</v>
      </c>
      <c r="Z130" s="541"/>
      <c r="AA130" s="541"/>
      <c r="AB130" s="541"/>
      <c r="AC130" s="542"/>
    </row>
    <row r="131" spans="1:29" ht="17.25" x14ac:dyDescent="0.35">
      <c r="A131" s="543" t="s">
        <v>532</v>
      </c>
      <c r="B131" s="543" t="s">
        <v>533</v>
      </c>
      <c r="C131" s="543" t="s">
        <v>1024</v>
      </c>
      <c r="D131" s="543" t="s">
        <v>59</v>
      </c>
      <c r="E131" s="543" t="s">
        <v>133</v>
      </c>
      <c r="F131" s="543"/>
      <c r="G131" s="584"/>
      <c r="H131" s="584"/>
      <c r="I131" s="585"/>
      <c r="J131" s="545">
        <v>71.018432294754049</v>
      </c>
      <c r="K131" s="545">
        <v>21.464805596252166</v>
      </c>
      <c r="L131" s="545">
        <v>48.347098749540692</v>
      </c>
      <c r="M131" s="587"/>
      <c r="N131" s="587"/>
      <c r="O131" s="587"/>
      <c r="P131" s="571">
        <v>44.488430691626597</v>
      </c>
      <c r="Q131" s="571">
        <v>12.3884024251025</v>
      </c>
      <c r="R131" s="571">
        <v>28.028466398674599</v>
      </c>
      <c r="S131" s="587"/>
      <c r="T131" s="587"/>
      <c r="U131" s="587"/>
      <c r="V131" s="571">
        <v>11.0948658847184</v>
      </c>
      <c r="W131" s="571">
        <v>6.8605252912280497</v>
      </c>
      <c r="X131" s="571">
        <v>8.9284959802025003</v>
      </c>
      <c r="Y131" s="546">
        <v>307</v>
      </c>
      <c r="Z131" s="541"/>
      <c r="AA131" s="541"/>
      <c r="AB131" s="541"/>
      <c r="AC131" s="542"/>
    </row>
    <row r="132" spans="1:29" ht="17.25" x14ac:dyDescent="0.35">
      <c r="A132" s="543" t="s">
        <v>258</v>
      </c>
      <c r="B132" s="543" t="s">
        <v>259</v>
      </c>
      <c r="C132" s="543" t="s">
        <v>1027</v>
      </c>
      <c r="D132" s="543" t="s">
        <v>60</v>
      </c>
      <c r="E132" s="543" t="s">
        <v>133</v>
      </c>
      <c r="F132" s="543"/>
      <c r="G132" s="584"/>
      <c r="H132" s="584"/>
      <c r="I132" s="585"/>
      <c r="J132" s="545">
        <v>101.83217559064836</v>
      </c>
      <c r="K132" s="545">
        <v>28.290712562031235</v>
      </c>
      <c r="L132" s="545">
        <v>61.995274184238852</v>
      </c>
      <c r="M132" s="587"/>
      <c r="N132" s="587"/>
      <c r="O132" s="587"/>
      <c r="P132" s="571">
        <v>58.079678443036798</v>
      </c>
      <c r="Q132" s="571">
        <v>11.2543243544125</v>
      </c>
      <c r="R132" s="571">
        <v>33.655234357178699</v>
      </c>
      <c r="S132" s="587"/>
      <c r="T132" s="587"/>
      <c r="U132" s="587"/>
      <c r="V132" s="571">
        <v>16.5963606724888</v>
      </c>
      <c r="W132" s="571" t="s">
        <v>1153</v>
      </c>
      <c r="X132" s="571">
        <v>11.143669492063999</v>
      </c>
      <c r="Y132" s="546">
        <v>171</v>
      </c>
      <c r="Z132" s="541"/>
      <c r="AA132" s="541"/>
      <c r="AB132" s="541"/>
      <c r="AC132" s="542"/>
    </row>
    <row r="133" spans="1:29" ht="17.25" x14ac:dyDescent="0.35">
      <c r="A133" s="543" t="s">
        <v>260</v>
      </c>
      <c r="B133" s="543" t="s">
        <v>261</v>
      </c>
      <c r="C133" s="543" t="s">
        <v>1027</v>
      </c>
      <c r="D133" s="543" t="s">
        <v>60</v>
      </c>
      <c r="E133" s="543" t="s">
        <v>133</v>
      </c>
      <c r="F133" s="543"/>
      <c r="G133" s="584"/>
      <c r="H133" s="584"/>
      <c r="I133" s="585"/>
      <c r="J133" s="545">
        <v>75.847020204052541</v>
      </c>
      <c r="K133" s="545">
        <v>32.82948052341564</v>
      </c>
      <c r="L133" s="545">
        <v>55.987522175631057</v>
      </c>
      <c r="M133" s="587"/>
      <c r="N133" s="587"/>
      <c r="O133" s="587"/>
      <c r="P133" s="571">
        <v>45.3496718584638</v>
      </c>
      <c r="Q133" s="571">
        <v>14.1845510340418</v>
      </c>
      <c r="R133" s="571">
        <v>29.2814330906936</v>
      </c>
      <c r="S133" s="587"/>
      <c r="T133" s="587"/>
      <c r="U133" s="587"/>
      <c r="V133" s="571">
        <v>11.082154626262399</v>
      </c>
      <c r="W133" s="571">
        <v>7.40844809663884</v>
      </c>
      <c r="X133" s="571">
        <v>9.0896747921051304</v>
      </c>
      <c r="Y133" s="546">
        <v>260</v>
      </c>
      <c r="Z133" s="541"/>
      <c r="AA133" s="541"/>
      <c r="AB133" s="541"/>
      <c r="AC133" s="542"/>
    </row>
    <row r="134" spans="1:29" ht="17.25" x14ac:dyDescent="0.35">
      <c r="A134" s="543" t="s">
        <v>264</v>
      </c>
      <c r="B134" s="543" t="s">
        <v>265</v>
      </c>
      <c r="C134" s="543" t="s">
        <v>1027</v>
      </c>
      <c r="D134" s="543" t="s">
        <v>60</v>
      </c>
      <c r="E134" s="543" t="s">
        <v>133</v>
      </c>
      <c r="F134" s="543"/>
      <c r="G134" s="584"/>
      <c r="H134" s="584"/>
      <c r="I134" s="585"/>
      <c r="J134" s="545">
        <v>84.323328350087621</v>
      </c>
      <c r="K134" s="545">
        <v>31.605250842565912</v>
      </c>
      <c r="L134" s="545">
        <v>53.309129226107501</v>
      </c>
      <c r="M134" s="587"/>
      <c r="N134" s="587"/>
      <c r="O134" s="587"/>
      <c r="P134" s="571">
        <v>40.2171738015141</v>
      </c>
      <c r="Q134" s="571">
        <v>13.2324210550868</v>
      </c>
      <c r="R134" s="571">
        <v>25.966449118845802</v>
      </c>
      <c r="S134" s="587"/>
      <c r="T134" s="587"/>
      <c r="U134" s="587"/>
      <c r="V134" s="571">
        <v>17.070722516169099</v>
      </c>
      <c r="W134" s="571">
        <v>8.21273358941718</v>
      </c>
      <c r="X134" s="571">
        <v>12.4580857416789</v>
      </c>
      <c r="Y134" s="546">
        <v>247</v>
      </c>
      <c r="Z134" s="541"/>
      <c r="AA134" s="541"/>
      <c r="AB134" s="541"/>
      <c r="AC134" s="542"/>
    </row>
    <row r="135" spans="1:29" ht="17.25" x14ac:dyDescent="0.35">
      <c r="A135" s="543" t="s">
        <v>266</v>
      </c>
      <c r="B135" s="543" t="s">
        <v>267</v>
      </c>
      <c r="C135" s="543" t="s">
        <v>1027</v>
      </c>
      <c r="D135" s="543" t="s">
        <v>60</v>
      </c>
      <c r="E135" s="543" t="s">
        <v>133</v>
      </c>
      <c r="F135" s="543"/>
      <c r="G135" s="584"/>
      <c r="H135" s="584"/>
      <c r="I135" s="585"/>
      <c r="J135" s="545">
        <v>74.367074116097058</v>
      </c>
      <c r="K135" s="545">
        <v>25.707219777476723</v>
      </c>
      <c r="L135" s="545">
        <v>54.082859063497558</v>
      </c>
      <c r="M135" s="587"/>
      <c r="N135" s="587"/>
      <c r="O135" s="587"/>
      <c r="P135" s="571">
        <v>42.506972746435302</v>
      </c>
      <c r="Q135" s="571">
        <v>14.852370506827301</v>
      </c>
      <c r="R135" s="571">
        <v>28.387046415943701</v>
      </c>
      <c r="S135" s="587"/>
      <c r="T135" s="587"/>
      <c r="U135" s="587"/>
      <c r="V135" s="571">
        <v>10.7801676427732</v>
      </c>
      <c r="W135" s="571">
        <v>7.6881611880701302</v>
      </c>
      <c r="X135" s="571">
        <v>9.2013470019484203</v>
      </c>
      <c r="Y135" s="546">
        <v>271</v>
      </c>
      <c r="Z135" s="541"/>
      <c r="AA135" s="541"/>
      <c r="AB135" s="541"/>
      <c r="AC135" s="542"/>
    </row>
    <row r="136" spans="1:29" ht="17.25" x14ac:dyDescent="0.35">
      <c r="A136" s="543" t="s">
        <v>272</v>
      </c>
      <c r="B136" s="543" t="s">
        <v>273</v>
      </c>
      <c r="C136" s="543" t="s">
        <v>1027</v>
      </c>
      <c r="D136" s="543" t="s">
        <v>60</v>
      </c>
      <c r="E136" s="543" t="s">
        <v>133</v>
      </c>
      <c r="F136" s="543"/>
      <c r="G136" s="584"/>
      <c r="H136" s="584"/>
      <c r="I136" s="585"/>
      <c r="J136" s="545">
        <v>66.215636981395619</v>
      </c>
      <c r="K136" s="545">
        <v>30.84960176148892</v>
      </c>
      <c r="L136" s="545">
        <v>53.071699403034124</v>
      </c>
      <c r="M136" s="587"/>
      <c r="N136" s="587"/>
      <c r="O136" s="587"/>
      <c r="P136" s="571">
        <v>38.88587564142</v>
      </c>
      <c r="Q136" s="571">
        <v>16.808172253253101</v>
      </c>
      <c r="R136" s="571">
        <v>27.4387420743086</v>
      </c>
      <c r="S136" s="587"/>
      <c r="T136" s="587"/>
      <c r="U136" s="587"/>
      <c r="V136" s="571">
        <v>11.7482157828391</v>
      </c>
      <c r="W136" s="571">
        <v>11.725359789816901</v>
      </c>
      <c r="X136" s="571">
        <v>11.7430696252835</v>
      </c>
      <c r="Y136" s="546">
        <v>300</v>
      </c>
      <c r="Z136" s="541"/>
      <c r="AA136" s="541"/>
      <c r="AB136" s="541"/>
      <c r="AC136" s="542"/>
    </row>
    <row r="137" spans="1:29" ht="17.25" x14ac:dyDescent="0.35">
      <c r="A137" s="543" t="s">
        <v>274</v>
      </c>
      <c r="B137" s="543" t="s">
        <v>275</v>
      </c>
      <c r="C137" s="543" t="s">
        <v>1027</v>
      </c>
      <c r="D137" s="543" t="s">
        <v>60</v>
      </c>
      <c r="E137" s="543" t="s">
        <v>133</v>
      </c>
      <c r="F137" s="543"/>
      <c r="G137" s="584"/>
      <c r="H137" s="584"/>
      <c r="I137" s="585"/>
      <c r="J137" s="545">
        <v>109.51597256339701</v>
      </c>
      <c r="K137" s="545">
        <v>26.280286445019794</v>
      </c>
      <c r="L137" s="545">
        <v>76.881855788005154</v>
      </c>
      <c r="M137" s="587"/>
      <c r="N137" s="587"/>
      <c r="O137" s="587"/>
      <c r="P137" s="571">
        <v>60.120225242946603</v>
      </c>
      <c r="Q137" s="571">
        <v>19.660133940327601</v>
      </c>
      <c r="R137" s="571">
        <v>39.2758827577182</v>
      </c>
      <c r="S137" s="587"/>
      <c r="T137" s="587"/>
      <c r="U137" s="587"/>
      <c r="V137" s="571">
        <v>20.222761739736299</v>
      </c>
      <c r="W137" s="571">
        <v>11.734471529325599</v>
      </c>
      <c r="X137" s="571">
        <v>15.9132111680577</v>
      </c>
      <c r="Y137" s="546">
        <v>194</v>
      </c>
      <c r="Z137" s="541"/>
      <c r="AA137" s="541"/>
      <c r="AB137" s="541"/>
      <c r="AC137" s="542"/>
    </row>
    <row r="138" spans="1:29" ht="17.25" x14ac:dyDescent="0.35">
      <c r="A138" s="543" t="s">
        <v>536</v>
      </c>
      <c r="B138" s="543" t="s">
        <v>537</v>
      </c>
      <c r="C138" s="543" t="s">
        <v>1020</v>
      </c>
      <c r="D138" s="543" t="s">
        <v>59</v>
      </c>
      <c r="E138" s="543" t="s">
        <v>133</v>
      </c>
      <c r="F138" s="543"/>
      <c r="G138" s="584"/>
      <c r="H138" s="584"/>
      <c r="I138" s="585"/>
      <c r="J138" s="545">
        <v>71.745083014661091</v>
      </c>
      <c r="K138" s="545">
        <v>28.305831732212841</v>
      </c>
      <c r="L138" s="545">
        <v>54.474254707620581</v>
      </c>
      <c r="M138" s="587"/>
      <c r="N138" s="587"/>
      <c r="O138" s="587"/>
      <c r="P138" s="571">
        <v>39.404792075233502</v>
      </c>
      <c r="Q138" s="571">
        <v>14.061908754865399</v>
      </c>
      <c r="R138" s="571">
        <v>26.404227252816099</v>
      </c>
      <c r="S138" s="587"/>
      <c r="T138" s="587"/>
      <c r="U138" s="587"/>
      <c r="V138" s="571">
        <v>12.764352712066501</v>
      </c>
      <c r="W138" s="571">
        <v>10.192528720133099</v>
      </c>
      <c r="X138" s="571">
        <v>11.452739860648901</v>
      </c>
      <c r="Y138" s="546">
        <v>173</v>
      </c>
      <c r="Z138" s="541"/>
      <c r="AA138" s="541"/>
      <c r="AB138" s="541"/>
      <c r="AC138" s="542"/>
    </row>
    <row r="139" spans="1:29" ht="17.25" x14ac:dyDescent="0.35">
      <c r="A139" s="543" t="s">
        <v>538</v>
      </c>
      <c r="B139" s="543" t="s">
        <v>539</v>
      </c>
      <c r="C139" s="543" t="s">
        <v>1020</v>
      </c>
      <c r="D139" s="543" t="s">
        <v>59</v>
      </c>
      <c r="E139" s="543" t="s">
        <v>133</v>
      </c>
      <c r="F139" s="543"/>
      <c r="G139" s="584"/>
      <c r="H139" s="584"/>
      <c r="I139" s="585"/>
      <c r="J139" s="545">
        <v>86.299848897513257</v>
      </c>
      <c r="K139" s="545">
        <v>30.778285163009908</v>
      </c>
      <c r="L139" s="545">
        <v>57.955564325488119</v>
      </c>
      <c r="M139" s="587"/>
      <c r="N139" s="587"/>
      <c r="O139" s="587"/>
      <c r="P139" s="571">
        <v>49.7800431628811</v>
      </c>
      <c r="Q139" s="571">
        <v>13.662348872433</v>
      </c>
      <c r="R139" s="571">
        <v>30.894556235944101</v>
      </c>
      <c r="S139" s="587"/>
      <c r="T139" s="587"/>
      <c r="U139" s="587"/>
      <c r="V139" s="571">
        <v>13.6984795925224</v>
      </c>
      <c r="W139" s="571">
        <v>9.5232293137565005</v>
      </c>
      <c r="X139" s="571">
        <v>11.5328924819698</v>
      </c>
      <c r="Y139" s="546">
        <v>183</v>
      </c>
      <c r="Z139" s="541"/>
      <c r="AA139" s="541"/>
      <c r="AB139" s="541"/>
      <c r="AC139" s="542"/>
    </row>
    <row r="140" spans="1:29" ht="17.25" x14ac:dyDescent="0.35">
      <c r="A140" s="543" t="s">
        <v>540</v>
      </c>
      <c r="B140" s="543" t="s">
        <v>541</v>
      </c>
      <c r="C140" s="543" t="s">
        <v>1020</v>
      </c>
      <c r="D140" s="543" t="s">
        <v>59</v>
      </c>
      <c r="E140" s="543" t="s">
        <v>133</v>
      </c>
      <c r="F140" s="543"/>
      <c r="G140" s="584"/>
      <c r="H140" s="584"/>
      <c r="I140" s="585"/>
      <c r="J140" s="545">
        <v>95.950895172091862</v>
      </c>
      <c r="K140" s="545">
        <v>41.497880266501411</v>
      </c>
      <c r="L140" s="545">
        <v>69.192452520995388</v>
      </c>
      <c r="M140" s="587"/>
      <c r="N140" s="587"/>
      <c r="O140" s="587"/>
      <c r="P140" s="571">
        <v>50.611072917188501</v>
      </c>
      <c r="Q140" s="571">
        <v>20.4523142887187</v>
      </c>
      <c r="R140" s="571">
        <v>35.264033676800302</v>
      </c>
      <c r="S140" s="587"/>
      <c r="T140" s="587"/>
      <c r="U140" s="587"/>
      <c r="V140" s="571">
        <v>21.9198531339708</v>
      </c>
      <c r="W140" s="571">
        <v>10.09261375402</v>
      </c>
      <c r="X140" s="571">
        <v>15.846625530761701</v>
      </c>
      <c r="Y140" s="546">
        <v>170</v>
      </c>
      <c r="Z140" s="541"/>
      <c r="AA140" s="541"/>
      <c r="AB140" s="541"/>
      <c r="AC140" s="542"/>
    </row>
    <row r="141" spans="1:29" ht="17.25" x14ac:dyDescent="0.35">
      <c r="A141" s="543" t="s">
        <v>542</v>
      </c>
      <c r="B141" s="543" t="s">
        <v>543</v>
      </c>
      <c r="C141" s="543" t="s">
        <v>1020</v>
      </c>
      <c r="D141" s="543" t="s">
        <v>59</v>
      </c>
      <c r="E141" s="543" t="s">
        <v>133</v>
      </c>
      <c r="F141" s="543"/>
      <c r="G141" s="584"/>
      <c r="H141" s="584"/>
      <c r="I141" s="585"/>
      <c r="J141" s="545">
        <v>90.302889979571049</v>
      </c>
      <c r="K141" s="545">
        <v>40.529251125517732</v>
      </c>
      <c r="L141" s="545">
        <v>70.952849542978498</v>
      </c>
      <c r="M141" s="587"/>
      <c r="N141" s="587"/>
      <c r="O141" s="587"/>
      <c r="P141" s="571">
        <v>56.5471921330264</v>
      </c>
      <c r="Q141" s="571">
        <v>15.1301788043661</v>
      </c>
      <c r="R141" s="571">
        <v>35.423636370576098</v>
      </c>
      <c r="S141" s="587"/>
      <c r="T141" s="587"/>
      <c r="U141" s="587"/>
      <c r="V141" s="571">
        <v>9.3836497653521995</v>
      </c>
      <c r="W141" s="571">
        <v>8.1282193583749809</v>
      </c>
      <c r="X141" s="571">
        <v>8.7399876880821594</v>
      </c>
      <c r="Y141" s="546">
        <v>116</v>
      </c>
      <c r="Z141" s="541"/>
      <c r="AA141" s="541"/>
      <c r="AB141" s="541"/>
      <c r="AC141" s="542"/>
    </row>
    <row r="142" spans="1:29" ht="17.25" x14ac:dyDescent="0.35">
      <c r="A142" s="543" t="s">
        <v>544</v>
      </c>
      <c r="B142" s="543" t="s">
        <v>545</v>
      </c>
      <c r="C142" s="543" t="s">
        <v>1020</v>
      </c>
      <c r="D142" s="543" t="s">
        <v>59</v>
      </c>
      <c r="E142" s="543" t="s">
        <v>133</v>
      </c>
      <c r="F142" s="543"/>
      <c r="G142" s="584"/>
      <c r="H142" s="584"/>
      <c r="I142" s="585"/>
      <c r="J142" s="545">
        <v>90.510712222058771</v>
      </c>
      <c r="K142" s="545">
        <v>36.514735293319646</v>
      </c>
      <c r="L142" s="545">
        <v>62.641733060938932</v>
      </c>
      <c r="M142" s="587"/>
      <c r="N142" s="587"/>
      <c r="O142" s="587"/>
      <c r="P142" s="571">
        <v>55.7093075461867</v>
      </c>
      <c r="Q142" s="571">
        <v>11.5227407841389</v>
      </c>
      <c r="R142" s="571">
        <v>33.206951806620502</v>
      </c>
      <c r="S142" s="587"/>
      <c r="T142" s="587"/>
      <c r="U142" s="587"/>
      <c r="V142" s="571">
        <v>14.223006854398699</v>
      </c>
      <c r="W142" s="571">
        <v>10.811630599725699</v>
      </c>
      <c r="X142" s="571">
        <v>12.591717186742001</v>
      </c>
      <c r="Y142" s="546">
        <v>124</v>
      </c>
      <c r="Z142" s="541"/>
      <c r="AA142" s="541"/>
      <c r="AB142" s="541"/>
      <c r="AC142" s="542"/>
    </row>
    <row r="143" spans="1:29" ht="17.25" x14ac:dyDescent="0.35">
      <c r="A143" s="543" t="s">
        <v>546</v>
      </c>
      <c r="B143" s="543" t="s">
        <v>547</v>
      </c>
      <c r="C143" s="543" t="s">
        <v>1020</v>
      </c>
      <c r="D143" s="543" t="s">
        <v>59</v>
      </c>
      <c r="E143" s="543" t="s">
        <v>133</v>
      </c>
      <c r="F143" s="543"/>
      <c r="G143" s="584"/>
      <c r="H143" s="584"/>
      <c r="I143" s="585"/>
      <c r="J143" s="545">
        <v>77.003800256301489</v>
      </c>
      <c r="K143" s="545">
        <v>29.529264365418641</v>
      </c>
      <c r="L143" s="545">
        <v>55.56342271460948</v>
      </c>
      <c r="M143" s="587"/>
      <c r="N143" s="587"/>
      <c r="O143" s="587"/>
      <c r="P143" s="571">
        <v>41.684957803280902</v>
      </c>
      <c r="Q143" s="571">
        <v>13.053823943765099</v>
      </c>
      <c r="R143" s="571">
        <v>27.088699163906799</v>
      </c>
      <c r="S143" s="587"/>
      <c r="T143" s="587"/>
      <c r="U143" s="587"/>
      <c r="V143" s="571">
        <v>13.8992066358822</v>
      </c>
      <c r="W143" s="571">
        <v>6.2947480983811204</v>
      </c>
      <c r="X143" s="571">
        <v>10.0279432738545</v>
      </c>
      <c r="Y143" s="546">
        <v>206</v>
      </c>
      <c r="Z143" s="541"/>
      <c r="AA143" s="541"/>
      <c r="AB143" s="541"/>
      <c r="AC143" s="542"/>
    </row>
    <row r="144" spans="1:29" ht="17.25" x14ac:dyDescent="0.35">
      <c r="A144" s="543" t="s">
        <v>550</v>
      </c>
      <c r="B144" s="543" t="s">
        <v>551</v>
      </c>
      <c r="C144" s="543" t="s">
        <v>1020</v>
      </c>
      <c r="D144" s="543" t="s">
        <v>59</v>
      </c>
      <c r="E144" s="543" t="s">
        <v>133</v>
      </c>
      <c r="F144" s="543"/>
      <c r="G144" s="584"/>
      <c r="H144" s="584"/>
      <c r="I144" s="585"/>
      <c r="J144" s="545">
        <v>69.199561710170826</v>
      </c>
      <c r="K144" s="545">
        <v>29.393499326170801</v>
      </c>
      <c r="L144" s="545">
        <v>50.267635912616157</v>
      </c>
      <c r="M144" s="587"/>
      <c r="N144" s="587"/>
      <c r="O144" s="587"/>
      <c r="P144" s="571">
        <v>36.4942555750075</v>
      </c>
      <c r="Q144" s="571">
        <v>10.130106009911</v>
      </c>
      <c r="R144" s="571">
        <v>22.769756464379</v>
      </c>
      <c r="S144" s="587"/>
      <c r="T144" s="587"/>
      <c r="U144" s="587"/>
      <c r="V144" s="571">
        <v>11.1258838772457</v>
      </c>
      <c r="W144" s="571">
        <v>12.9034125447092</v>
      </c>
      <c r="X144" s="571">
        <v>12.042712225528</v>
      </c>
      <c r="Y144" s="546">
        <v>272</v>
      </c>
      <c r="Z144" s="541"/>
      <c r="AA144" s="541"/>
      <c r="AB144" s="541"/>
      <c r="AC144" s="542"/>
    </row>
    <row r="145" spans="1:29" ht="17.25" x14ac:dyDescent="0.35">
      <c r="A145" s="543" t="s">
        <v>552</v>
      </c>
      <c r="B145" s="543" t="s">
        <v>553</v>
      </c>
      <c r="C145" s="543" t="s">
        <v>1020</v>
      </c>
      <c r="D145" s="543" t="s">
        <v>59</v>
      </c>
      <c r="E145" s="543" t="s">
        <v>133</v>
      </c>
      <c r="F145" s="543"/>
      <c r="G145" s="584"/>
      <c r="H145" s="584"/>
      <c r="I145" s="585"/>
      <c r="J145" s="545">
        <v>87.150660831632763</v>
      </c>
      <c r="K145" s="545">
        <v>36.923955877285472</v>
      </c>
      <c r="L145" s="545">
        <v>63.390504093712075</v>
      </c>
      <c r="M145" s="587"/>
      <c r="N145" s="587"/>
      <c r="O145" s="587"/>
      <c r="P145" s="571">
        <v>53.044079746417701</v>
      </c>
      <c r="Q145" s="571">
        <v>14.9861208594444</v>
      </c>
      <c r="R145" s="571">
        <v>33.611618376224001</v>
      </c>
      <c r="S145" s="587"/>
      <c r="T145" s="587"/>
      <c r="U145" s="587"/>
      <c r="V145" s="571">
        <v>13.275980638083899</v>
      </c>
      <c r="W145" s="571">
        <v>9.97325388926523</v>
      </c>
      <c r="X145" s="571">
        <v>11.5711693706082</v>
      </c>
      <c r="Y145" s="546">
        <v>104</v>
      </c>
      <c r="Z145" s="541"/>
      <c r="AA145" s="541"/>
      <c r="AB145" s="541"/>
      <c r="AC145" s="542"/>
    </row>
    <row r="146" spans="1:29" ht="17.25" x14ac:dyDescent="0.35">
      <c r="A146" s="543" t="s">
        <v>554</v>
      </c>
      <c r="B146" s="543" t="s">
        <v>555</v>
      </c>
      <c r="C146" s="543" t="s">
        <v>1020</v>
      </c>
      <c r="D146" s="543" t="s">
        <v>59</v>
      </c>
      <c r="E146" s="543" t="s">
        <v>133</v>
      </c>
      <c r="F146" s="543"/>
      <c r="G146" s="584"/>
      <c r="H146" s="584"/>
      <c r="I146" s="585"/>
      <c r="J146" s="545">
        <v>87.042723655112823</v>
      </c>
      <c r="K146" s="545">
        <v>46.749149735988496</v>
      </c>
      <c r="L146" s="545">
        <v>67.143278469322155</v>
      </c>
      <c r="M146" s="587"/>
      <c r="N146" s="587"/>
      <c r="O146" s="587"/>
      <c r="P146" s="571">
        <v>48.9474773273379</v>
      </c>
      <c r="Q146" s="571">
        <v>17.219335706622601</v>
      </c>
      <c r="R146" s="571">
        <v>32.802007669408198</v>
      </c>
      <c r="S146" s="587"/>
      <c r="T146" s="587"/>
      <c r="U146" s="587"/>
      <c r="V146" s="571">
        <v>10.5848669536344</v>
      </c>
      <c r="W146" s="571">
        <v>12.5341914376763</v>
      </c>
      <c r="X146" s="571">
        <v>11.5419903089761</v>
      </c>
      <c r="Y146" s="546">
        <v>88</v>
      </c>
      <c r="Z146" s="541"/>
      <c r="AA146" s="541"/>
      <c r="AB146" s="541"/>
      <c r="AC146" s="542"/>
    </row>
    <row r="147" spans="1:29" ht="17.25" x14ac:dyDescent="0.35">
      <c r="A147" s="543" t="s">
        <v>556</v>
      </c>
      <c r="B147" s="543" t="s">
        <v>557</v>
      </c>
      <c r="C147" s="543" t="s">
        <v>1020</v>
      </c>
      <c r="D147" s="543" t="s">
        <v>59</v>
      </c>
      <c r="E147" s="543" t="s">
        <v>133</v>
      </c>
      <c r="F147" s="543"/>
      <c r="G147" s="584"/>
      <c r="H147" s="584"/>
      <c r="I147" s="585"/>
      <c r="J147" s="545">
        <v>106.62173562773476</v>
      </c>
      <c r="K147" s="545">
        <v>52.088434903089158</v>
      </c>
      <c r="L147" s="545">
        <v>78.030273291237322</v>
      </c>
      <c r="M147" s="587"/>
      <c r="N147" s="587"/>
      <c r="O147" s="587"/>
      <c r="P147" s="571">
        <v>59.077526025066398</v>
      </c>
      <c r="Q147" s="571">
        <v>18.828586730884901</v>
      </c>
      <c r="R147" s="571">
        <v>38.105834801196004</v>
      </c>
      <c r="S147" s="587"/>
      <c r="T147" s="587"/>
      <c r="U147" s="587"/>
      <c r="V147" s="571">
        <v>13.3112664546319</v>
      </c>
      <c r="W147" s="571">
        <v>12.7550520066741</v>
      </c>
      <c r="X147" s="571">
        <v>13.022465850814401</v>
      </c>
      <c r="Y147" s="546">
        <v>35</v>
      </c>
      <c r="Z147" s="541"/>
      <c r="AA147" s="541"/>
      <c r="AB147" s="541"/>
      <c r="AC147" s="542"/>
    </row>
    <row r="148" spans="1:29" ht="17.25" x14ac:dyDescent="0.35">
      <c r="A148" s="543" t="s">
        <v>558</v>
      </c>
      <c r="B148" s="543" t="s">
        <v>559</v>
      </c>
      <c r="C148" s="543" t="s">
        <v>1020</v>
      </c>
      <c r="D148" s="543" t="s">
        <v>59</v>
      </c>
      <c r="E148" s="543" t="s">
        <v>133</v>
      </c>
      <c r="F148" s="543"/>
      <c r="G148" s="584"/>
      <c r="H148" s="584"/>
      <c r="I148" s="585"/>
      <c r="J148" s="545">
        <v>76.445882238279367</v>
      </c>
      <c r="K148" s="545">
        <v>31.491703308221648</v>
      </c>
      <c r="L148" s="545">
        <v>52.958274618343012</v>
      </c>
      <c r="M148" s="587"/>
      <c r="N148" s="587"/>
      <c r="O148" s="587"/>
      <c r="P148" s="571">
        <v>41.8098164106041</v>
      </c>
      <c r="Q148" s="571">
        <v>11.068460686763</v>
      </c>
      <c r="R148" s="571">
        <v>25.901827388472601</v>
      </c>
      <c r="S148" s="587"/>
      <c r="T148" s="587"/>
      <c r="U148" s="587"/>
      <c r="V148" s="571">
        <v>13.584550530058401</v>
      </c>
      <c r="W148" s="571">
        <v>7.8584388113572503</v>
      </c>
      <c r="X148" s="571">
        <v>10.6641135177068</v>
      </c>
      <c r="Y148" s="546">
        <v>277</v>
      </c>
      <c r="Z148" s="541"/>
      <c r="AA148" s="541"/>
      <c r="AB148" s="541"/>
      <c r="AC148" s="542"/>
    </row>
    <row r="149" spans="1:29" ht="17.25" x14ac:dyDescent="0.35">
      <c r="A149" s="543" t="s">
        <v>560</v>
      </c>
      <c r="B149" s="543" t="s">
        <v>561</v>
      </c>
      <c r="C149" s="543" t="s">
        <v>1020</v>
      </c>
      <c r="D149" s="543" t="s">
        <v>59</v>
      </c>
      <c r="E149" s="543" t="s">
        <v>133</v>
      </c>
      <c r="F149" s="543"/>
      <c r="G149" s="584"/>
      <c r="H149" s="584"/>
      <c r="I149" s="585"/>
      <c r="J149" s="545">
        <v>75.540385797792553</v>
      </c>
      <c r="K149" s="545">
        <v>38.022302259258069</v>
      </c>
      <c r="L149" s="545">
        <v>57.619006347307661</v>
      </c>
      <c r="M149" s="587"/>
      <c r="N149" s="587"/>
      <c r="O149" s="587"/>
      <c r="P149" s="571">
        <v>40.626145228294803</v>
      </c>
      <c r="Q149" s="571">
        <v>18.5467774574741</v>
      </c>
      <c r="R149" s="571">
        <v>29.286773128082299</v>
      </c>
      <c r="S149" s="587"/>
      <c r="T149" s="587"/>
      <c r="U149" s="587"/>
      <c r="V149" s="571">
        <v>12.574422803341699</v>
      </c>
      <c r="W149" s="571">
        <v>9.1956749088546204</v>
      </c>
      <c r="X149" s="571">
        <v>10.8102432883594</v>
      </c>
      <c r="Y149" s="546">
        <v>279</v>
      </c>
      <c r="Z149" s="541"/>
      <c r="AA149" s="541"/>
      <c r="AB149" s="541"/>
      <c r="AC149" s="542"/>
    </row>
    <row r="150" spans="1:29" ht="17.25" x14ac:dyDescent="0.35">
      <c r="A150" s="543" t="s">
        <v>440</v>
      </c>
      <c r="B150" s="543" t="s">
        <v>441</v>
      </c>
      <c r="C150" s="543" t="s">
        <v>1004</v>
      </c>
      <c r="D150" s="543" t="s">
        <v>63</v>
      </c>
      <c r="E150" s="543" t="s">
        <v>133</v>
      </c>
      <c r="F150" s="543"/>
      <c r="G150" s="584"/>
      <c r="H150" s="584"/>
      <c r="I150" s="585"/>
      <c r="J150" s="545">
        <v>134.5153640424324</v>
      </c>
      <c r="K150" s="545">
        <v>68.284140808698552</v>
      </c>
      <c r="L150" s="545">
        <v>101.04437364657244</v>
      </c>
      <c r="M150" s="587"/>
      <c r="N150" s="587"/>
      <c r="O150" s="587"/>
      <c r="P150" s="571">
        <v>80.164051868247597</v>
      </c>
      <c r="Q150" s="571">
        <v>35.962303587905701</v>
      </c>
      <c r="R150" s="571">
        <v>57.679013907267901</v>
      </c>
      <c r="S150" s="587"/>
      <c r="T150" s="587"/>
      <c r="U150" s="587"/>
      <c r="V150" s="571">
        <v>29.083323901840199</v>
      </c>
      <c r="W150" s="571">
        <v>9.4886132026578807</v>
      </c>
      <c r="X150" s="571">
        <v>19.044266998605199</v>
      </c>
      <c r="Y150" s="546">
        <v>17</v>
      </c>
      <c r="Z150" s="541"/>
      <c r="AA150" s="541"/>
      <c r="AB150" s="541"/>
      <c r="AC150" s="542"/>
    </row>
    <row r="151" spans="1:29" ht="17.25" x14ac:dyDescent="0.35">
      <c r="A151" s="543" t="s">
        <v>442</v>
      </c>
      <c r="B151" s="543" t="s">
        <v>443</v>
      </c>
      <c r="C151" s="543" t="s">
        <v>1004</v>
      </c>
      <c r="D151" s="543" t="s">
        <v>63</v>
      </c>
      <c r="E151" s="543" t="s">
        <v>133</v>
      </c>
      <c r="F151" s="543"/>
      <c r="G151" s="584"/>
      <c r="H151" s="584"/>
      <c r="I151" s="585"/>
      <c r="J151" s="545">
        <v>101.6279128917181</v>
      </c>
      <c r="K151" s="545">
        <v>41.861912174088346</v>
      </c>
      <c r="L151" s="545">
        <v>71.911035653189302</v>
      </c>
      <c r="M151" s="587"/>
      <c r="N151" s="587"/>
      <c r="O151" s="587"/>
      <c r="P151" s="571">
        <v>63.050327050184599</v>
      </c>
      <c r="Q151" s="571">
        <v>13.200210439551901</v>
      </c>
      <c r="R151" s="571">
        <v>38.095386979569298</v>
      </c>
      <c r="S151" s="587"/>
      <c r="T151" s="587"/>
      <c r="U151" s="587"/>
      <c r="V151" s="571">
        <v>14.8320644757142</v>
      </c>
      <c r="W151" s="571">
        <v>15.3620456173443</v>
      </c>
      <c r="X151" s="571">
        <v>15.104562923963201</v>
      </c>
      <c r="Y151" s="546">
        <v>186</v>
      </c>
      <c r="Z151" s="541"/>
      <c r="AA151" s="541"/>
      <c r="AB151" s="541"/>
      <c r="AC151" s="542"/>
    </row>
    <row r="152" spans="1:29" ht="17.25" x14ac:dyDescent="0.35">
      <c r="A152" s="543" t="s">
        <v>444</v>
      </c>
      <c r="B152" s="543" t="s">
        <v>445</v>
      </c>
      <c r="C152" s="543" t="s">
        <v>1004</v>
      </c>
      <c r="D152" s="543" t="s">
        <v>63</v>
      </c>
      <c r="E152" s="543" t="s">
        <v>133</v>
      </c>
      <c r="F152" s="543"/>
      <c r="G152" s="584"/>
      <c r="H152" s="584"/>
      <c r="I152" s="585"/>
      <c r="J152" s="545">
        <v>91.662192642011419</v>
      </c>
      <c r="K152" s="545">
        <v>42.14607202453233</v>
      </c>
      <c r="L152" s="545">
        <v>65.605062588103252</v>
      </c>
      <c r="M152" s="587"/>
      <c r="N152" s="587"/>
      <c r="O152" s="587"/>
      <c r="P152" s="571">
        <v>55.025494165582501</v>
      </c>
      <c r="Q152" s="571">
        <v>18.7527700323337</v>
      </c>
      <c r="R152" s="571">
        <v>36.557213051160701</v>
      </c>
      <c r="S152" s="587"/>
      <c r="T152" s="587"/>
      <c r="U152" s="587"/>
      <c r="V152" s="571">
        <v>17.641197758310799</v>
      </c>
      <c r="W152" s="571">
        <v>9.4756253172695502</v>
      </c>
      <c r="X152" s="571">
        <v>13.4988299189766</v>
      </c>
      <c r="Y152" s="546">
        <v>218</v>
      </c>
      <c r="Z152" s="541"/>
      <c r="AA152" s="541"/>
      <c r="AB152" s="541"/>
      <c r="AC152" s="542"/>
    </row>
    <row r="153" spans="1:29" ht="17.25" x14ac:dyDescent="0.35">
      <c r="A153" s="543" t="s">
        <v>446</v>
      </c>
      <c r="B153" s="543" t="s">
        <v>447</v>
      </c>
      <c r="C153" s="543" t="s">
        <v>1004</v>
      </c>
      <c r="D153" s="543" t="s">
        <v>63</v>
      </c>
      <c r="E153" s="543" t="s">
        <v>133</v>
      </c>
      <c r="F153" s="543"/>
      <c r="G153" s="584"/>
      <c r="H153" s="584"/>
      <c r="I153" s="585"/>
      <c r="J153" s="545">
        <v>132.4948486461607</v>
      </c>
      <c r="K153" s="545">
        <v>53.08887694788632</v>
      </c>
      <c r="L153" s="545">
        <v>94.59927963523036</v>
      </c>
      <c r="M153" s="587"/>
      <c r="N153" s="587"/>
      <c r="O153" s="587"/>
      <c r="P153" s="571">
        <v>97.547465519477598</v>
      </c>
      <c r="Q153" s="571">
        <v>34.144339949176597</v>
      </c>
      <c r="R153" s="571">
        <v>65.362606466646895</v>
      </c>
      <c r="S153" s="587"/>
      <c r="T153" s="587"/>
      <c r="U153" s="587"/>
      <c r="V153" s="571">
        <v>13.5133817318748</v>
      </c>
      <c r="W153" s="571">
        <v>10.003351750316799</v>
      </c>
      <c r="X153" s="571">
        <v>11.7714553389968</v>
      </c>
      <c r="Y153" s="546">
        <v>28</v>
      </c>
      <c r="Z153" s="541"/>
      <c r="AA153" s="541"/>
      <c r="AB153" s="541"/>
      <c r="AC153" s="542"/>
    </row>
    <row r="154" spans="1:29" ht="17.25" x14ac:dyDescent="0.35">
      <c r="A154" s="543" t="s">
        <v>448</v>
      </c>
      <c r="B154" s="543" t="s">
        <v>449</v>
      </c>
      <c r="C154" s="543" t="s">
        <v>1004</v>
      </c>
      <c r="D154" s="543" t="s">
        <v>63</v>
      </c>
      <c r="E154" s="543" t="s">
        <v>133</v>
      </c>
      <c r="F154" s="543"/>
      <c r="G154" s="584"/>
      <c r="H154" s="584"/>
      <c r="I154" s="585"/>
      <c r="J154" s="545">
        <v>97.425740569225297</v>
      </c>
      <c r="K154" s="545">
        <v>53.97986737233564</v>
      </c>
      <c r="L154" s="545">
        <v>77.192843269852105</v>
      </c>
      <c r="M154" s="587"/>
      <c r="N154" s="587"/>
      <c r="O154" s="587"/>
      <c r="P154" s="571">
        <v>61.580316005975</v>
      </c>
      <c r="Q154" s="571">
        <v>20.046595226059502</v>
      </c>
      <c r="R154" s="571">
        <v>40.229601260124397</v>
      </c>
      <c r="S154" s="587"/>
      <c r="T154" s="587"/>
      <c r="U154" s="587"/>
      <c r="V154" s="571">
        <v>17.588295728810699</v>
      </c>
      <c r="W154" s="571">
        <v>17.792880376314098</v>
      </c>
      <c r="X154" s="571">
        <v>17.679909953664701</v>
      </c>
      <c r="Y154" s="546">
        <v>125</v>
      </c>
      <c r="Z154" s="541"/>
      <c r="AA154" s="541"/>
      <c r="AB154" s="541"/>
      <c r="AC154" s="542"/>
    </row>
    <row r="155" spans="1:29" ht="17.25" x14ac:dyDescent="0.35">
      <c r="A155" s="543" t="s">
        <v>450</v>
      </c>
      <c r="B155" s="543" t="s">
        <v>451</v>
      </c>
      <c r="C155" s="543" t="s">
        <v>1004</v>
      </c>
      <c r="D155" s="543" t="s">
        <v>63</v>
      </c>
      <c r="E155" s="543" t="s">
        <v>133</v>
      </c>
      <c r="F155" s="543"/>
      <c r="G155" s="584"/>
      <c r="H155" s="584"/>
      <c r="I155" s="585"/>
      <c r="J155" s="545">
        <v>124.67697015749037</v>
      </c>
      <c r="K155" s="545">
        <v>55.460864979709655</v>
      </c>
      <c r="L155" s="545">
        <v>90.064199830946919</v>
      </c>
      <c r="M155" s="587"/>
      <c r="N155" s="587"/>
      <c r="O155" s="587"/>
      <c r="P155" s="571">
        <v>78.311417757339996</v>
      </c>
      <c r="Q155" s="571">
        <v>36.031633307364999</v>
      </c>
      <c r="R155" s="571">
        <v>56.966231996740497</v>
      </c>
      <c r="S155" s="587"/>
      <c r="T155" s="587"/>
      <c r="U155" s="587"/>
      <c r="V155" s="571">
        <v>21.351113294109499</v>
      </c>
      <c r="W155" s="571" t="s">
        <v>1153</v>
      </c>
      <c r="X155" s="571">
        <v>14.413455242134299</v>
      </c>
      <c r="Y155" s="546">
        <v>42</v>
      </c>
      <c r="Z155" s="541"/>
      <c r="AA155" s="541"/>
      <c r="AB155" s="541"/>
      <c r="AC155" s="542"/>
    </row>
    <row r="156" spans="1:29" ht="17.25" x14ac:dyDescent="0.35">
      <c r="A156" s="543" t="s">
        <v>452</v>
      </c>
      <c r="B156" s="543" t="s">
        <v>453</v>
      </c>
      <c r="C156" s="543" t="s">
        <v>1004</v>
      </c>
      <c r="D156" s="543" t="s">
        <v>63</v>
      </c>
      <c r="E156" s="543" t="s">
        <v>133</v>
      </c>
      <c r="F156" s="543"/>
      <c r="G156" s="584"/>
      <c r="H156" s="584"/>
      <c r="I156" s="585"/>
      <c r="J156" s="545">
        <v>128.67872938477646</v>
      </c>
      <c r="K156" s="545">
        <v>52.216708297934836</v>
      </c>
      <c r="L156" s="545">
        <v>93.104381561407365</v>
      </c>
      <c r="M156" s="587"/>
      <c r="N156" s="587"/>
      <c r="O156" s="587"/>
      <c r="P156" s="571">
        <v>85.486817349787202</v>
      </c>
      <c r="Q156" s="571">
        <v>24.242649991541299</v>
      </c>
      <c r="R156" s="571">
        <v>54.744241894011999</v>
      </c>
      <c r="S156" s="587"/>
      <c r="T156" s="587"/>
      <c r="U156" s="587"/>
      <c r="V156" s="571">
        <v>19.518451929661399</v>
      </c>
      <c r="W156" s="571">
        <v>12.938092270255099</v>
      </c>
      <c r="X156" s="571">
        <v>16.253706255015199</v>
      </c>
      <c r="Y156" s="546">
        <v>72</v>
      </c>
      <c r="Z156" s="541"/>
      <c r="AA156" s="541"/>
      <c r="AB156" s="541"/>
      <c r="AC156" s="542"/>
    </row>
    <row r="157" spans="1:29" ht="17.25" x14ac:dyDescent="0.35">
      <c r="A157" s="543" t="s">
        <v>454</v>
      </c>
      <c r="B157" s="543" t="s">
        <v>455</v>
      </c>
      <c r="C157" s="543" t="s">
        <v>1004</v>
      </c>
      <c r="D157" s="543" t="s">
        <v>63</v>
      </c>
      <c r="E157" s="543" t="s">
        <v>133</v>
      </c>
      <c r="F157" s="543"/>
      <c r="G157" s="584"/>
      <c r="H157" s="584"/>
      <c r="I157" s="585"/>
      <c r="J157" s="545">
        <v>89.672917167266149</v>
      </c>
      <c r="K157" s="545">
        <v>30.387725274802975</v>
      </c>
      <c r="L157" s="545">
        <v>64.805049117051539</v>
      </c>
      <c r="M157" s="587"/>
      <c r="N157" s="587"/>
      <c r="O157" s="587"/>
      <c r="P157" s="571">
        <v>67.350529449250899</v>
      </c>
      <c r="Q157" s="571">
        <v>20.675019492941001</v>
      </c>
      <c r="R157" s="571">
        <v>43.5489822246629</v>
      </c>
      <c r="S157" s="587"/>
      <c r="T157" s="587"/>
      <c r="U157" s="587"/>
      <c r="V157" s="571">
        <v>11.0594521084549</v>
      </c>
      <c r="W157" s="571">
        <v>14.7974477498102</v>
      </c>
      <c r="X157" s="571">
        <v>12.9875851956853</v>
      </c>
      <c r="Y157" s="546">
        <v>290</v>
      </c>
      <c r="Z157" s="541"/>
      <c r="AA157" s="541"/>
      <c r="AB157" s="541"/>
      <c r="AC157" s="542"/>
    </row>
    <row r="158" spans="1:29" ht="17.25" x14ac:dyDescent="0.35">
      <c r="A158" s="543" t="s">
        <v>456</v>
      </c>
      <c r="B158" s="543" t="s">
        <v>457</v>
      </c>
      <c r="C158" s="543" t="s">
        <v>1004</v>
      </c>
      <c r="D158" s="543" t="s">
        <v>63</v>
      </c>
      <c r="E158" s="543" t="s">
        <v>133</v>
      </c>
      <c r="F158" s="543"/>
      <c r="G158" s="584"/>
      <c r="H158" s="584"/>
      <c r="I158" s="585"/>
      <c r="J158" s="545">
        <v>115.08042148077328</v>
      </c>
      <c r="K158" s="545">
        <v>50.229826808406564</v>
      </c>
      <c r="L158" s="545">
        <v>82.461903990059866</v>
      </c>
      <c r="M158" s="587"/>
      <c r="N158" s="587"/>
      <c r="O158" s="587"/>
      <c r="P158" s="571">
        <v>73.303292971532201</v>
      </c>
      <c r="Q158" s="571">
        <v>28.771382101733298</v>
      </c>
      <c r="R158" s="571">
        <v>50.7301096181438</v>
      </c>
      <c r="S158" s="587"/>
      <c r="T158" s="587"/>
      <c r="U158" s="587"/>
      <c r="V158" s="571">
        <v>15.4143724963757</v>
      </c>
      <c r="W158" s="571">
        <v>15.043803100749701</v>
      </c>
      <c r="X158" s="571">
        <v>15.0962403610156</v>
      </c>
      <c r="Y158" s="546">
        <v>98</v>
      </c>
      <c r="Z158" s="541"/>
      <c r="AA158" s="541"/>
      <c r="AB158" s="541"/>
      <c r="AC158" s="542"/>
    </row>
    <row r="159" spans="1:29" ht="17.25" x14ac:dyDescent="0.35">
      <c r="A159" s="543" t="s">
        <v>458</v>
      </c>
      <c r="B159" s="543" t="s">
        <v>459</v>
      </c>
      <c r="C159" s="543" t="s">
        <v>1004</v>
      </c>
      <c r="D159" s="543" t="s">
        <v>63</v>
      </c>
      <c r="E159" s="543" t="s">
        <v>133</v>
      </c>
      <c r="F159" s="543"/>
      <c r="G159" s="584"/>
      <c r="H159" s="584"/>
      <c r="I159" s="585"/>
      <c r="J159" s="545">
        <v>84.110033313226495</v>
      </c>
      <c r="K159" s="545">
        <v>37.144729900401821</v>
      </c>
      <c r="L159" s="545">
        <v>62.812469597345896</v>
      </c>
      <c r="M159" s="587"/>
      <c r="N159" s="587"/>
      <c r="O159" s="587"/>
      <c r="P159" s="571">
        <v>48.479166680563203</v>
      </c>
      <c r="Q159" s="571">
        <v>19.303647627934399</v>
      </c>
      <c r="R159" s="571">
        <v>33.468376062073901</v>
      </c>
      <c r="S159" s="587"/>
      <c r="T159" s="587"/>
      <c r="U159" s="587"/>
      <c r="V159" s="571">
        <v>17.9079405633356</v>
      </c>
      <c r="W159" s="571">
        <v>11.1620736436853</v>
      </c>
      <c r="X159" s="571">
        <v>14.4362216096116</v>
      </c>
      <c r="Y159" s="546">
        <v>234</v>
      </c>
      <c r="Z159" s="541"/>
      <c r="AA159" s="541"/>
      <c r="AB159" s="541"/>
      <c r="AC159" s="542"/>
    </row>
    <row r="160" spans="1:29" ht="17.25" x14ac:dyDescent="0.35">
      <c r="A160" s="543" t="s">
        <v>460</v>
      </c>
      <c r="B160" s="543" t="s">
        <v>461</v>
      </c>
      <c r="C160" s="543" t="s">
        <v>1004</v>
      </c>
      <c r="D160" s="543" t="s">
        <v>63</v>
      </c>
      <c r="E160" s="543" t="s">
        <v>133</v>
      </c>
      <c r="F160" s="543"/>
      <c r="G160" s="584"/>
      <c r="H160" s="584"/>
      <c r="I160" s="585"/>
      <c r="J160" s="545">
        <v>90.900029156990257</v>
      </c>
      <c r="K160" s="545">
        <v>52.747607525557044</v>
      </c>
      <c r="L160" s="545">
        <v>71.393892564493939</v>
      </c>
      <c r="M160" s="587"/>
      <c r="N160" s="587"/>
      <c r="O160" s="587"/>
      <c r="P160" s="571">
        <v>55.669140390476599</v>
      </c>
      <c r="Q160" s="571">
        <v>25.405000833088799</v>
      </c>
      <c r="R160" s="571">
        <v>39.853341111147003</v>
      </c>
      <c r="S160" s="587"/>
      <c r="T160" s="587"/>
      <c r="U160" s="587"/>
      <c r="V160" s="571">
        <v>15.2814953503804</v>
      </c>
      <c r="W160" s="571">
        <v>12.8436993234323</v>
      </c>
      <c r="X160" s="571">
        <v>13.969299038610499</v>
      </c>
      <c r="Y160" s="546">
        <v>164</v>
      </c>
      <c r="Z160" s="541"/>
      <c r="AA160" s="541"/>
      <c r="AB160" s="541"/>
      <c r="AC160" s="542"/>
    </row>
    <row r="161" spans="1:29" ht="17.25" x14ac:dyDescent="0.35">
      <c r="A161" s="543" t="s">
        <v>462</v>
      </c>
      <c r="B161" s="543" t="s">
        <v>463</v>
      </c>
      <c r="C161" s="543" t="s">
        <v>1004</v>
      </c>
      <c r="D161" s="543" t="s">
        <v>63</v>
      </c>
      <c r="E161" s="543" t="s">
        <v>133</v>
      </c>
      <c r="F161" s="543"/>
      <c r="G161" s="584"/>
      <c r="H161" s="584"/>
      <c r="I161" s="585"/>
      <c r="J161" s="545">
        <v>108.67925604226629</v>
      </c>
      <c r="K161" s="545">
        <v>40.614281709729461</v>
      </c>
      <c r="L161" s="545">
        <v>75.951256685799564</v>
      </c>
      <c r="M161" s="587"/>
      <c r="N161" s="587"/>
      <c r="O161" s="587"/>
      <c r="P161" s="571">
        <v>64.463655302635004</v>
      </c>
      <c r="Q161" s="571">
        <v>17.603216136070099</v>
      </c>
      <c r="R161" s="571">
        <v>40.350749861180397</v>
      </c>
      <c r="S161" s="587"/>
      <c r="T161" s="587"/>
      <c r="U161" s="587"/>
      <c r="V161" s="571">
        <v>16.674767499732901</v>
      </c>
      <c r="W161" s="571">
        <v>9.7628089624176795</v>
      </c>
      <c r="X161" s="571">
        <v>13.1083835546512</v>
      </c>
      <c r="Y161" s="546">
        <v>167</v>
      </c>
      <c r="Z161" s="541"/>
      <c r="AA161" s="541"/>
      <c r="AB161" s="541"/>
      <c r="AC161" s="542"/>
    </row>
    <row r="162" spans="1:29" ht="17.25" x14ac:dyDescent="0.35">
      <c r="A162" s="543" t="s">
        <v>150</v>
      </c>
      <c r="B162" s="543" t="s">
        <v>151</v>
      </c>
      <c r="C162" s="543" t="s">
        <v>1008</v>
      </c>
      <c r="D162" s="543" t="s">
        <v>62</v>
      </c>
      <c r="E162" s="543" t="s">
        <v>133</v>
      </c>
      <c r="F162" s="543"/>
      <c r="G162" s="584"/>
      <c r="H162" s="584"/>
      <c r="I162" s="585"/>
      <c r="J162" s="545">
        <v>69.487814784141662</v>
      </c>
      <c r="K162" s="545">
        <v>25.583292905300922</v>
      </c>
      <c r="L162" s="545">
        <v>54.165536741400857</v>
      </c>
      <c r="M162" s="587"/>
      <c r="N162" s="587"/>
      <c r="O162" s="587"/>
      <c r="P162" s="571">
        <v>43.942009628667698</v>
      </c>
      <c r="Q162" s="571">
        <v>17.041037661709002</v>
      </c>
      <c r="R162" s="571">
        <v>30.2070618637763</v>
      </c>
      <c r="S162" s="587"/>
      <c r="T162" s="587"/>
      <c r="U162" s="587"/>
      <c r="V162" s="571">
        <v>17.287470944691801</v>
      </c>
      <c r="W162" s="571">
        <v>8.4369358977303506</v>
      </c>
      <c r="X162" s="571">
        <v>12.729835564035699</v>
      </c>
      <c r="Y162" s="546">
        <v>288</v>
      </c>
      <c r="Z162" s="541"/>
      <c r="AA162" s="541"/>
      <c r="AB162" s="541"/>
      <c r="AC162" s="542"/>
    </row>
    <row r="163" spans="1:29" ht="17.25" x14ac:dyDescent="0.35">
      <c r="A163" s="543" t="s">
        <v>152</v>
      </c>
      <c r="B163" s="543" t="s">
        <v>153</v>
      </c>
      <c r="C163" s="543" t="s">
        <v>1008</v>
      </c>
      <c r="D163" s="543" t="s">
        <v>62</v>
      </c>
      <c r="E163" s="543" t="s">
        <v>133</v>
      </c>
      <c r="F163" s="543"/>
      <c r="G163" s="584"/>
      <c r="H163" s="584"/>
      <c r="I163" s="585"/>
      <c r="J163" s="545">
        <v>90.802932399606632</v>
      </c>
      <c r="K163" s="545">
        <v>39.256826001946649</v>
      </c>
      <c r="L163" s="545">
        <v>65.308516689234281</v>
      </c>
      <c r="M163" s="587"/>
      <c r="N163" s="587"/>
      <c r="O163" s="587"/>
      <c r="P163" s="571">
        <v>47.122184152405701</v>
      </c>
      <c r="Q163" s="571">
        <v>16.725361197174301</v>
      </c>
      <c r="R163" s="571">
        <v>31.585331351892101</v>
      </c>
      <c r="S163" s="587"/>
      <c r="T163" s="587"/>
      <c r="U163" s="587"/>
      <c r="V163" s="571">
        <v>14.4102662139777</v>
      </c>
      <c r="W163" s="571">
        <v>7.3960679349584897</v>
      </c>
      <c r="X163" s="571">
        <v>10.8480838294881</v>
      </c>
      <c r="Y163" s="546">
        <v>237</v>
      </c>
      <c r="Z163" s="541"/>
      <c r="AA163" s="541"/>
      <c r="AB163" s="541"/>
      <c r="AC163" s="542"/>
    </row>
    <row r="164" spans="1:29" ht="17.25" x14ac:dyDescent="0.35">
      <c r="A164" s="543" t="s">
        <v>154</v>
      </c>
      <c r="B164" s="543" t="s">
        <v>155</v>
      </c>
      <c r="C164" s="543" t="s">
        <v>1008</v>
      </c>
      <c r="D164" s="543" t="s">
        <v>62</v>
      </c>
      <c r="E164" s="543" t="s">
        <v>133</v>
      </c>
      <c r="F164" s="543"/>
      <c r="G164" s="584"/>
      <c r="H164" s="584"/>
      <c r="I164" s="585"/>
      <c r="J164" s="545">
        <v>72.406457665938945</v>
      </c>
      <c r="K164" s="545">
        <v>31.444694765219136</v>
      </c>
      <c r="L164" s="545">
        <v>50.679668775679914</v>
      </c>
      <c r="M164" s="587"/>
      <c r="N164" s="587"/>
      <c r="O164" s="587"/>
      <c r="P164" s="571">
        <v>42.235734182898497</v>
      </c>
      <c r="Q164" s="571">
        <v>9.0627473963297707</v>
      </c>
      <c r="R164" s="571">
        <v>25.608160888525401</v>
      </c>
      <c r="S164" s="587"/>
      <c r="T164" s="587"/>
      <c r="U164" s="587"/>
      <c r="V164" s="571">
        <v>11.6092394692356</v>
      </c>
      <c r="W164" s="571">
        <v>8.1903557104680598</v>
      </c>
      <c r="X164" s="571">
        <v>9.85374524499003</v>
      </c>
      <c r="Y164" s="546">
        <v>311</v>
      </c>
      <c r="Z164" s="541"/>
      <c r="AA164" s="541"/>
      <c r="AB164" s="541"/>
      <c r="AC164" s="542"/>
    </row>
    <row r="165" spans="1:29" ht="17.25" x14ac:dyDescent="0.35">
      <c r="A165" s="543" t="s">
        <v>156</v>
      </c>
      <c r="B165" s="543" t="s">
        <v>157</v>
      </c>
      <c r="C165" s="543" t="s">
        <v>1008</v>
      </c>
      <c r="D165" s="543" t="s">
        <v>62</v>
      </c>
      <c r="E165" s="543" t="s">
        <v>133</v>
      </c>
      <c r="F165" s="543"/>
      <c r="G165" s="584"/>
      <c r="H165" s="584"/>
      <c r="I165" s="585"/>
      <c r="J165" s="545">
        <v>87.300228471391861</v>
      </c>
      <c r="K165" s="545">
        <v>31.518088666061697</v>
      </c>
      <c r="L165" s="545">
        <v>57.657444796348727</v>
      </c>
      <c r="M165" s="587"/>
      <c r="N165" s="587"/>
      <c r="O165" s="587"/>
      <c r="P165" s="571">
        <v>54.470266349135997</v>
      </c>
      <c r="Q165" s="571">
        <v>9.6166340436057691</v>
      </c>
      <c r="R165" s="571">
        <v>31.651839693519602</v>
      </c>
      <c r="S165" s="587"/>
      <c r="T165" s="587"/>
      <c r="U165" s="587"/>
      <c r="V165" s="571">
        <v>8.9823745991875903</v>
      </c>
      <c r="W165" s="571">
        <v>7.3193869306419304</v>
      </c>
      <c r="X165" s="571">
        <v>8.1564930605937498</v>
      </c>
      <c r="Y165" s="546">
        <v>248</v>
      </c>
      <c r="Z165" s="541"/>
      <c r="AA165" s="541"/>
      <c r="AB165" s="541"/>
      <c r="AC165" s="542"/>
    </row>
    <row r="166" spans="1:29" ht="17.25" x14ac:dyDescent="0.35">
      <c r="A166" s="543" t="s">
        <v>160</v>
      </c>
      <c r="B166" s="543" t="s">
        <v>161</v>
      </c>
      <c r="C166" s="543" t="s">
        <v>1008</v>
      </c>
      <c r="D166" s="543" t="s">
        <v>62</v>
      </c>
      <c r="E166" s="543" t="s">
        <v>133</v>
      </c>
      <c r="F166" s="543"/>
      <c r="G166" s="584"/>
      <c r="H166" s="584"/>
      <c r="I166" s="585"/>
      <c r="J166" s="545">
        <v>73.109126923127775</v>
      </c>
      <c r="K166" s="545">
        <v>33.673575997686967</v>
      </c>
      <c r="L166" s="545">
        <v>54.519698225290689</v>
      </c>
      <c r="M166" s="587"/>
      <c r="N166" s="587"/>
      <c r="O166" s="587"/>
      <c r="P166" s="571">
        <v>44.690291648211399</v>
      </c>
      <c r="Q166" s="571">
        <v>18.5168815895573</v>
      </c>
      <c r="R166" s="571">
        <v>31.508741648438299</v>
      </c>
      <c r="S166" s="587"/>
      <c r="T166" s="587"/>
      <c r="U166" s="587"/>
      <c r="V166" s="571" t="s">
        <v>1153</v>
      </c>
      <c r="W166" s="571" t="s">
        <v>1153</v>
      </c>
      <c r="X166" s="571">
        <v>10.2278673148459</v>
      </c>
      <c r="Y166" s="546">
        <v>236</v>
      </c>
      <c r="Z166" s="541"/>
      <c r="AA166" s="541"/>
      <c r="AB166" s="541"/>
      <c r="AC166" s="542"/>
    </row>
    <row r="167" spans="1:29" ht="17.25" x14ac:dyDescent="0.35">
      <c r="A167" s="543" t="s">
        <v>162</v>
      </c>
      <c r="B167" s="543" t="s">
        <v>163</v>
      </c>
      <c r="C167" s="543" t="s">
        <v>1008</v>
      </c>
      <c r="D167" s="543" t="s">
        <v>62</v>
      </c>
      <c r="E167" s="543" t="s">
        <v>133</v>
      </c>
      <c r="F167" s="543"/>
      <c r="G167" s="584"/>
      <c r="H167" s="584"/>
      <c r="I167" s="585"/>
      <c r="J167" s="545">
        <v>85.480483715425024</v>
      </c>
      <c r="K167" s="545">
        <v>47.422401753706573</v>
      </c>
      <c r="L167" s="545">
        <v>68.162503653092557</v>
      </c>
      <c r="M167" s="587"/>
      <c r="N167" s="587"/>
      <c r="O167" s="587"/>
      <c r="P167" s="571">
        <v>49.3783197670747</v>
      </c>
      <c r="Q167" s="571">
        <v>20.128520092885001</v>
      </c>
      <c r="R167" s="571">
        <v>34.732722542040698</v>
      </c>
      <c r="S167" s="587"/>
      <c r="T167" s="587"/>
      <c r="U167" s="587"/>
      <c r="V167" s="571">
        <v>12.2218634388986</v>
      </c>
      <c r="W167" s="571">
        <v>11.0718352639811</v>
      </c>
      <c r="X167" s="571">
        <v>11.6405542959683</v>
      </c>
      <c r="Y167" s="546">
        <v>214</v>
      </c>
      <c r="Z167" s="541"/>
      <c r="AA167" s="541"/>
      <c r="AB167" s="541"/>
      <c r="AC167" s="542"/>
    </row>
    <row r="168" spans="1:29" ht="17.25" x14ac:dyDescent="0.35">
      <c r="A168" s="543" t="s">
        <v>164</v>
      </c>
      <c r="B168" s="543" t="s">
        <v>165</v>
      </c>
      <c r="C168" s="543" t="s">
        <v>1008</v>
      </c>
      <c r="D168" s="543" t="s">
        <v>62</v>
      </c>
      <c r="E168" s="543" t="s">
        <v>133</v>
      </c>
      <c r="F168" s="543"/>
      <c r="G168" s="584"/>
      <c r="H168" s="584"/>
      <c r="I168" s="585"/>
      <c r="J168" s="545">
        <v>78.109517899252324</v>
      </c>
      <c r="K168" s="545">
        <v>37.787827155622615</v>
      </c>
      <c r="L168" s="545">
        <v>65.003570136121297</v>
      </c>
      <c r="M168" s="587"/>
      <c r="N168" s="587"/>
      <c r="O168" s="587"/>
      <c r="P168" s="571">
        <v>68.372322569568993</v>
      </c>
      <c r="Q168" s="571">
        <v>18.769827085571698</v>
      </c>
      <c r="R168" s="571">
        <v>42.3852173430626</v>
      </c>
      <c r="S168" s="587"/>
      <c r="T168" s="587"/>
      <c r="U168" s="587"/>
      <c r="V168" s="571" t="s">
        <v>1153</v>
      </c>
      <c r="W168" s="571">
        <v>16.192533532682798</v>
      </c>
      <c r="X168" s="571">
        <v>11.1076651452466</v>
      </c>
      <c r="Y168" s="546">
        <v>249</v>
      </c>
      <c r="Z168" s="541"/>
      <c r="AA168" s="541"/>
      <c r="AB168" s="541"/>
      <c r="AC168" s="542"/>
    </row>
    <row r="169" spans="1:29" ht="17.25" x14ac:dyDescent="0.35">
      <c r="A169" s="543" t="s">
        <v>166</v>
      </c>
      <c r="B169" s="543" t="s">
        <v>167</v>
      </c>
      <c r="C169" s="543" t="s">
        <v>1006</v>
      </c>
      <c r="D169" s="543" t="s">
        <v>62</v>
      </c>
      <c r="E169" s="543" t="s">
        <v>133</v>
      </c>
      <c r="F169" s="543"/>
      <c r="G169" s="584"/>
      <c r="H169" s="584"/>
      <c r="I169" s="585"/>
      <c r="J169" s="545">
        <v>114.77280803204316</v>
      </c>
      <c r="K169" s="545">
        <v>46.548933382118783</v>
      </c>
      <c r="L169" s="545">
        <v>85.336093963397005</v>
      </c>
      <c r="M169" s="587"/>
      <c r="N169" s="587"/>
      <c r="O169" s="587"/>
      <c r="P169" s="571">
        <v>74.442134414344395</v>
      </c>
      <c r="Q169" s="571">
        <v>28.121590267092099</v>
      </c>
      <c r="R169" s="571">
        <v>50.865354360472899</v>
      </c>
      <c r="S169" s="587"/>
      <c r="T169" s="587"/>
      <c r="U169" s="587"/>
      <c r="V169" s="571">
        <v>19.637975194887002</v>
      </c>
      <c r="W169" s="571">
        <v>11.3019147953092</v>
      </c>
      <c r="X169" s="571">
        <v>15.385268360311199</v>
      </c>
      <c r="Y169" s="546">
        <v>66</v>
      </c>
      <c r="Z169" s="541"/>
      <c r="AA169" s="541"/>
      <c r="AB169" s="541"/>
      <c r="AC169" s="542"/>
    </row>
    <row r="170" spans="1:29" ht="17.25" x14ac:dyDescent="0.35">
      <c r="A170" s="543" t="s">
        <v>168</v>
      </c>
      <c r="B170" s="543" t="s">
        <v>169</v>
      </c>
      <c r="C170" s="543" t="s">
        <v>1006</v>
      </c>
      <c r="D170" s="543" t="s">
        <v>62</v>
      </c>
      <c r="E170" s="543" t="s">
        <v>133</v>
      </c>
      <c r="F170" s="543"/>
      <c r="G170" s="584"/>
      <c r="H170" s="584"/>
      <c r="I170" s="585"/>
      <c r="J170" s="545">
        <v>112.04445144170738</v>
      </c>
      <c r="K170" s="545">
        <v>62.780478146424343</v>
      </c>
      <c r="L170" s="545">
        <v>90.334654735310224</v>
      </c>
      <c r="M170" s="587"/>
      <c r="N170" s="587"/>
      <c r="O170" s="587"/>
      <c r="P170" s="571">
        <v>78.680197822863903</v>
      </c>
      <c r="Q170" s="571">
        <v>27.0502575847275</v>
      </c>
      <c r="R170" s="571">
        <v>52.195999389101999</v>
      </c>
      <c r="S170" s="587"/>
      <c r="T170" s="587"/>
      <c r="U170" s="587"/>
      <c r="V170" s="571">
        <v>16.0886493065357</v>
      </c>
      <c r="W170" s="571">
        <v>16.588576677948701</v>
      </c>
      <c r="X170" s="571">
        <v>16.350321770020301</v>
      </c>
      <c r="Y170" s="546">
        <v>33</v>
      </c>
      <c r="Z170" s="541"/>
      <c r="AA170" s="541"/>
      <c r="AB170" s="541"/>
      <c r="AC170" s="542"/>
    </row>
    <row r="171" spans="1:29" ht="17.25" x14ac:dyDescent="0.35">
      <c r="A171" s="543" t="s">
        <v>170</v>
      </c>
      <c r="B171" s="543" t="s">
        <v>171</v>
      </c>
      <c r="C171" s="543" t="s">
        <v>1006</v>
      </c>
      <c r="D171" s="543" t="s">
        <v>62</v>
      </c>
      <c r="E171" s="543" t="s">
        <v>133</v>
      </c>
      <c r="F171" s="543"/>
      <c r="G171" s="584"/>
      <c r="H171" s="584"/>
      <c r="I171" s="585"/>
      <c r="J171" s="545">
        <v>147.70002190804425</v>
      </c>
      <c r="K171" s="545">
        <v>61.252990606394697</v>
      </c>
      <c r="L171" s="545">
        <v>112.7842857974762</v>
      </c>
      <c r="M171" s="587"/>
      <c r="N171" s="587"/>
      <c r="O171" s="587"/>
      <c r="P171" s="571">
        <v>90.349528196039003</v>
      </c>
      <c r="Q171" s="571">
        <v>23.224292158046801</v>
      </c>
      <c r="R171" s="571">
        <v>56.066433582255797</v>
      </c>
      <c r="S171" s="587"/>
      <c r="T171" s="587"/>
      <c r="U171" s="587"/>
      <c r="V171" s="571">
        <v>26.565824244028999</v>
      </c>
      <c r="W171" s="571">
        <v>17.0051771311736</v>
      </c>
      <c r="X171" s="571">
        <v>21.541141580017801</v>
      </c>
      <c r="Y171" s="546">
        <v>45</v>
      </c>
      <c r="Z171" s="541"/>
      <c r="AA171" s="541"/>
      <c r="AB171" s="541"/>
      <c r="AC171" s="542"/>
    </row>
    <row r="172" spans="1:29" ht="17.25" x14ac:dyDescent="0.35">
      <c r="A172" s="543" t="s">
        <v>172</v>
      </c>
      <c r="B172" s="543" t="s">
        <v>173</v>
      </c>
      <c r="C172" s="543" t="s">
        <v>1006</v>
      </c>
      <c r="D172" s="543" t="s">
        <v>62</v>
      </c>
      <c r="E172" s="543" t="s">
        <v>133</v>
      </c>
      <c r="F172" s="543"/>
      <c r="G172" s="584"/>
      <c r="H172" s="584"/>
      <c r="I172" s="585"/>
      <c r="J172" s="545">
        <v>78.373014529277555</v>
      </c>
      <c r="K172" s="545">
        <v>38.553424068299989</v>
      </c>
      <c r="L172" s="545">
        <v>59.919041264937157</v>
      </c>
      <c r="M172" s="587"/>
      <c r="N172" s="587"/>
      <c r="O172" s="587"/>
      <c r="P172" s="571">
        <v>49.286603208474602</v>
      </c>
      <c r="Q172" s="571">
        <v>20.611535029147198</v>
      </c>
      <c r="R172" s="571">
        <v>34.4944237662517</v>
      </c>
      <c r="S172" s="587"/>
      <c r="T172" s="587"/>
      <c r="U172" s="587"/>
      <c r="V172" s="571">
        <v>8.55469522771355</v>
      </c>
      <c r="W172" s="571">
        <v>8.1918107775899802</v>
      </c>
      <c r="X172" s="571">
        <v>8.3643162904192501</v>
      </c>
      <c r="Y172" s="546">
        <v>266</v>
      </c>
      <c r="Z172" s="541"/>
      <c r="AA172" s="541"/>
      <c r="AB172" s="541"/>
      <c r="AC172" s="542"/>
    </row>
    <row r="173" spans="1:29" ht="17.25" x14ac:dyDescent="0.35">
      <c r="A173" s="543" t="s">
        <v>174</v>
      </c>
      <c r="B173" s="543" t="s">
        <v>175</v>
      </c>
      <c r="C173" s="543" t="s">
        <v>1006</v>
      </c>
      <c r="D173" s="543" t="s">
        <v>62</v>
      </c>
      <c r="E173" s="543" t="s">
        <v>133</v>
      </c>
      <c r="F173" s="543"/>
      <c r="G173" s="584"/>
      <c r="H173" s="584"/>
      <c r="I173" s="585"/>
      <c r="J173" s="545">
        <v>119.29795565355469</v>
      </c>
      <c r="K173" s="545">
        <v>51.725742004197478</v>
      </c>
      <c r="L173" s="545">
        <v>85.066090765737798</v>
      </c>
      <c r="M173" s="587"/>
      <c r="N173" s="587"/>
      <c r="O173" s="587"/>
      <c r="P173" s="571">
        <v>75.824673951227993</v>
      </c>
      <c r="Q173" s="571">
        <v>22.569629589648599</v>
      </c>
      <c r="R173" s="571">
        <v>48.661968575909299</v>
      </c>
      <c r="S173" s="587"/>
      <c r="T173" s="587"/>
      <c r="U173" s="587"/>
      <c r="V173" s="571">
        <v>13.781654061234001</v>
      </c>
      <c r="W173" s="571">
        <v>10.546919196428201</v>
      </c>
      <c r="X173" s="571">
        <v>12.105873987101599</v>
      </c>
      <c r="Y173" s="546">
        <v>134</v>
      </c>
      <c r="Z173" s="541"/>
      <c r="AA173" s="541"/>
      <c r="AB173" s="541"/>
      <c r="AC173" s="542"/>
    </row>
    <row r="174" spans="1:29" ht="17.25" x14ac:dyDescent="0.35">
      <c r="A174" s="543" t="s">
        <v>176</v>
      </c>
      <c r="B174" s="543" t="s">
        <v>177</v>
      </c>
      <c r="C174" s="543" t="s">
        <v>1006</v>
      </c>
      <c r="D174" s="543" t="s">
        <v>62</v>
      </c>
      <c r="E174" s="543" t="s">
        <v>133</v>
      </c>
      <c r="F174" s="543"/>
      <c r="G174" s="584"/>
      <c r="H174" s="584"/>
      <c r="I174" s="585"/>
      <c r="J174" s="545">
        <v>83.322285810109179</v>
      </c>
      <c r="K174" s="545">
        <v>30.595751014175836</v>
      </c>
      <c r="L174" s="545">
        <v>57.900530314027407</v>
      </c>
      <c r="M174" s="587"/>
      <c r="N174" s="587"/>
      <c r="O174" s="587"/>
      <c r="P174" s="571">
        <v>56.271034017050603</v>
      </c>
      <c r="Q174" s="571">
        <v>12.3828326895045</v>
      </c>
      <c r="R174" s="571">
        <v>33.656181355720904</v>
      </c>
      <c r="S174" s="587"/>
      <c r="T174" s="587"/>
      <c r="U174" s="587"/>
      <c r="V174" s="571">
        <v>8.3059474535671391</v>
      </c>
      <c r="W174" s="571">
        <v>7.7588972910584797</v>
      </c>
      <c r="X174" s="571">
        <v>8.0189486818726703</v>
      </c>
      <c r="Y174" s="546">
        <v>223</v>
      </c>
      <c r="Z174" s="541"/>
      <c r="AA174" s="541"/>
      <c r="AB174" s="541"/>
      <c r="AC174" s="542"/>
    </row>
    <row r="175" spans="1:29" ht="17.25" x14ac:dyDescent="0.35">
      <c r="A175" s="543" t="s">
        <v>178</v>
      </c>
      <c r="B175" s="543" t="s">
        <v>179</v>
      </c>
      <c r="C175" s="543" t="s">
        <v>1006</v>
      </c>
      <c r="D175" s="543" t="s">
        <v>62</v>
      </c>
      <c r="E175" s="543" t="s">
        <v>133</v>
      </c>
      <c r="F175" s="543"/>
      <c r="G175" s="584"/>
      <c r="H175" s="584"/>
      <c r="I175" s="585"/>
      <c r="J175" s="545">
        <v>106.11730955581383</v>
      </c>
      <c r="K175" s="545">
        <v>34.578237830476517</v>
      </c>
      <c r="L175" s="545">
        <v>69.048567476834208</v>
      </c>
      <c r="M175" s="587"/>
      <c r="N175" s="587"/>
      <c r="O175" s="587"/>
      <c r="P175" s="571">
        <v>59.620400034741699</v>
      </c>
      <c r="Q175" s="571">
        <v>11.729711006999301</v>
      </c>
      <c r="R175" s="571">
        <v>35.237499374160997</v>
      </c>
      <c r="S175" s="587"/>
      <c r="T175" s="587"/>
      <c r="U175" s="587"/>
      <c r="V175" s="571">
        <v>11.937955609979699</v>
      </c>
      <c r="W175" s="571">
        <v>10.0487690947079</v>
      </c>
      <c r="X175" s="571">
        <v>10.9566452314837</v>
      </c>
      <c r="Y175" s="546">
        <v>152</v>
      </c>
      <c r="Z175" s="541"/>
      <c r="AA175" s="541"/>
      <c r="AB175" s="541"/>
      <c r="AC175" s="542"/>
    </row>
    <row r="176" spans="1:29" ht="17.25" x14ac:dyDescent="0.35">
      <c r="A176" s="543" t="s">
        <v>278</v>
      </c>
      <c r="B176" s="543" t="s">
        <v>279</v>
      </c>
      <c r="C176" s="543" t="s">
        <v>1028</v>
      </c>
      <c r="D176" s="543" t="s">
        <v>60</v>
      </c>
      <c r="E176" s="543" t="s">
        <v>133</v>
      </c>
      <c r="F176" s="543"/>
      <c r="G176" s="584"/>
      <c r="H176" s="584"/>
      <c r="I176" s="585"/>
      <c r="J176" s="545">
        <v>76.51332653462525</v>
      </c>
      <c r="K176" s="545">
        <v>37.275524377868173</v>
      </c>
      <c r="L176" s="545">
        <v>54.193389614470235</v>
      </c>
      <c r="M176" s="587"/>
      <c r="N176" s="587"/>
      <c r="O176" s="587"/>
      <c r="P176" s="571">
        <v>43.551654067343101</v>
      </c>
      <c r="Q176" s="571">
        <v>11.9925163329636</v>
      </c>
      <c r="R176" s="571">
        <v>27.465868761649698</v>
      </c>
      <c r="S176" s="587"/>
      <c r="T176" s="587"/>
      <c r="U176" s="587"/>
      <c r="V176" s="571">
        <v>13.6388785201239</v>
      </c>
      <c r="W176" s="571">
        <v>12.139667996297099</v>
      </c>
      <c r="X176" s="571">
        <v>12.785699697088701</v>
      </c>
      <c r="Y176" s="546">
        <v>129</v>
      </c>
      <c r="Z176" s="541"/>
      <c r="AA176" s="541"/>
      <c r="AB176" s="541"/>
      <c r="AC176" s="542"/>
    </row>
    <row r="177" spans="1:29" ht="17.25" x14ac:dyDescent="0.35">
      <c r="A177" s="543" t="s">
        <v>280</v>
      </c>
      <c r="B177" s="543" t="s">
        <v>281</v>
      </c>
      <c r="C177" s="543" t="s">
        <v>1028</v>
      </c>
      <c r="D177" s="543" t="s">
        <v>60</v>
      </c>
      <c r="E177" s="543" t="s">
        <v>133</v>
      </c>
      <c r="F177" s="543"/>
      <c r="G177" s="584"/>
      <c r="H177" s="584"/>
      <c r="I177" s="585"/>
      <c r="J177" s="545">
        <v>76.650343030684354</v>
      </c>
      <c r="K177" s="545">
        <v>20.419980694314788</v>
      </c>
      <c r="L177" s="545">
        <v>53.276884845941417</v>
      </c>
      <c r="M177" s="587"/>
      <c r="N177" s="587"/>
      <c r="O177" s="587"/>
      <c r="P177" s="571">
        <v>45.426750550169203</v>
      </c>
      <c r="Q177" s="571">
        <v>12.4921728820613</v>
      </c>
      <c r="R177" s="571">
        <v>28.375133858621599</v>
      </c>
      <c r="S177" s="587"/>
      <c r="T177" s="587"/>
      <c r="U177" s="587"/>
      <c r="V177" s="571">
        <v>14.2234235474711</v>
      </c>
      <c r="W177" s="571">
        <v>7.5019119748205201</v>
      </c>
      <c r="X177" s="571">
        <v>10.7809660150085</v>
      </c>
      <c r="Y177" s="546">
        <v>273</v>
      </c>
      <c r="Z177" s="541"/>
      <c r="AA177" s="541"/>
      <c r="AB177" s="541"/>
      <c r="AC177" s="542"/>
    </row>
    <row r="178" spans="1:29" ht="17.25" x14ac:dyDescent="0.35">
      <c r="A178" s="543" t="s">
        <v>282</v>
      </c>
      <c r="B178" s="543" t="s">
        <v>283</v>
      </c>
      <c r="C178" s="543" t="s">
        <v>1028</v>
      </c>
      <c r="D178" s="543" t="s">
        <v>60</v>
      </c>
      <c r="E178" s="543" t="s">
        <v>133</v>
      </c>
      <c r="F178" s="543"/>
      <c r="G178" s="584"/>
      <c r="H178" s="584"/>
      <c r="I178" s="585"/>
      <c r="J178" s="545">
        <v>117.06110731161827</v>
      </c>
      <c r="K178" s="545">
        <v>47.705165519048897</v>
      </c>
      <c r="L178" s="545">
        <v>79.674501160456046</v>
      </c>
      <c r="M178" s="587"/>
      <c r="N178" s="587"/>
      <c r="O178" s="587"/>
      <c r="P178" s="571">
        <v>73.709943209014099</v>
      </c>
      <c r="Q178" s="571">
        <v>15.005377191804101</v>
      </c>
      <c r="R178" s="571">
        <v>43.771690748721497</v>
      </c>
      <c r="S178" s="587"/>
      <c r="T178" s="587"/>
      <c r="U178" s="587"/>
      <c r="V178" s="571">
        <v>12.616110103692399</v>
      </c>
      <c r="W178" s="571">
        <v>11.5459462394723</v>
      </c>
      <c r="X178" s="571">
        <v>12.0945805120438</v>
      </c>
      <c r="Y178" s="546">
        <v>29</v>
      </c>
      <c r="Z178" s="541"/>
      <c r="AA178" s="541"/>
      <c r="AB178" s="541"/>
      <c r="AC178" s="542"/>
    </row>
    <row r="179" spans="1:29" ht="17.25" x14ac:dyDescent="0.35">
      <c r="A179" s="543" t="s">
        <v>284</v>
      </c>
      <c r="B179" s="543" t="s">
        <v>285</v>
      </c>
      <c r="C179" s="543" t="s">
        <v>1028</v>
      </c>
      <c r="D179" s="543" t="s">
        <v>60</v>
      </c>
      <c r="E179" s="543" t="s">
        <v>133</v>
      </c>
      <c r="F179" s="543"/>
      <c r="G179" s="584"/>
      <c r="H179" s="584"/>
      <c r="I179" s="585"/>
      <c r="J179" s="545">
        <v>91.238337202518764</v>
      </c>
      <c r="K179" s="545">
        <v>41.909817912386799</v>
      </c>
      <c r="L179" s="545">
        <v>65.218085331752789</v>
      </c>
      <c r="M179" s="587"/>
      <c r="N179" s="587"/>
      <c r="O179" s="587"/>
      <c r="P179" s="571">
        <v>48.307474095189598</v>
      </c>
      <c r="Q179" s="571">
        <v>20.428818407964901</v>
      </c>
      <c r="R179" s="571">
        <v>33.827484958573699</v>
      </c>
      <c r="S179" s="587"/>
      <c r="T179" s="587"/>
      <c r="U179" s="587"/>
      <c r="V179" s="571">
        <v>17.3318367513202</v>
      </c>
      <c r="W179" s="571">
        <v>9.0021560995760606</v>
      </c>
      <c r="X179" s="571">
        <v>13.021394469502299</v>
      </c>
      <c r="Y179" s="546">
        <v>89</v>
      </c>
      <c r="Z179" s="541"/>
      <c r="AA179" s="541"/>
      <c r="AB179" s="541"/>
      <c r="AC179" s="542"/>
    </row>
    <row r="180" spans="1:29" ht="17.25" x14ac:dyDescent="0.35">
      <c r="A180" s="543" t="s">
        <v>286</v>
      </c>
      <c r="B180" s="543" t="s">
        <v>287</v>
      </c>
      <c r="C180" s="543" t="s">
        <v>1028</v>
      </c>
      <c r="D180" s="543" t="s">
        <v>60</v>
      </c>
      <c r="E180" s="543" t="s">
        <v>133</v>
      </c>
      <c r="F180" s="543"/>
      <c r="G180" s="584"/>
      <c r="H180" s="584"/>
      <c r="I180" s="585"/>
      <c r="J180" s="545">
        <v>80.096048633783894</v>
      </c>
      <c r="K180" s="545">
        <v>33.442698879696252</v>
      </c>
      <c r="L180" s="545">
        <v>56.835291143472013</v>
      </c>
      <c r="M180" s="587"/>
      <c r="N180" s="587"/>
      <c r="O180" s="587"/>
      <c r="P180" s="571">
        <v>47.1542794886808</v>
      </c>
      <c r="Q180" s="571">
        <v>10.809656305005801</v>
      </c>
      <c r="R180" s="571">
        <v>28.475763211164001</v>
      </c>
      <c r="S180" s="587"/>
      <c r="T180" s="587"/>
      <c r="U180" s="587"/>
      <c r="V180" s="571">
        <v>12.863591679999899</v>
      </c>
      <c r="W180" s="571">
        <v>10.578743686177599</v>
      </c>
      <c r="X180" s="571">
        <v>11.717073716059399</v>
      </c>
      <c r="Y180" s="546">
        <v>93</v>
      </c>
      <c r="Z180" s="541"/>
      <c r="AA180" s="541"/>
      <c r="AB180" s="541"/>
      <c r="AC180" s="542"/>
    </row>
    <row r="181" spans="1:29" ht="17.25" x14ac:dyDescent="0.35">
      <c r="A181" s="543" t="s">
        <v>288</v>
      </c>
      <c r="B181" s="543" t="s">
        <v>289</v>
      </c>
      <c r="C181" s="543" t="s">
        <v>1028</v>
      </c>
      <c r="D181" s="543" t="s">
        <v>60</v>
      </c>
      <c r="E181" s="543" t="s">
        <v>133</v>
      </c>
      <c r="F181" s="543"/>
      <c r="G181" s="584"/>
      <c r="H181" s="584"/>
      <c r="I181" s="585"/>
      <c r="J181" s="545">
        <v>120.23209187240305</v>
      </c>
      <c r="K181" s="545">
        <v>52.107958724672223</v>
      </c>
      <c r="L181" s="545">
        <v>87.444865982019451</v>
      </c>
      <c r="M181" s="587"/>
      <c r="N181" s="587"/>
      <c r="O181" s="587"/>
      <c r="P181" s="571">
        <v>77.582735715977094</v>
      </c>
      <c r="Q181" s="571">
        <v>16.999477150195599</v>
      </c>
      <c r="R181" s="571">
        <v>46.440724794581101</v>
      </c>
      <c r="S181" s="587"/>
      <c r="T181" s="587"/>
      <c r="U181" s="587"/>
      <c r="V181" s="571">
        <v>13.111864533368401</v>
      </c>
      <c r="W181" s="571">
        <v>12.705102192839099</v>
      </c>
      <c r="X181" s="571">
        <v>12.8499241359733</v>
      </c>
      <c r="Y181" s="546">
        <v>47</v>
      </c>
      <c r="Z181" s="541"/>
      <c r="AA181" s="541"/>
      <c r="AB181" s="541"/>
      <c r="AC181" s="542"/>
    </row>
    <row r="182" spans="1:29" ht="17.25" x14ac:dyDescent="0.35">
      <c r="A182" s="543" t="s">
        <v>290</v>
      </c>
      <c r="B182" s="543" t="s">
        <v>291</v>
      </c>
      <c r="C182" s="543" t="s">
        <v>1028</v>
      </c>
      <c r="D182" s="543" t="s">
        <v>60</v>
      </c>
      <c r="E182" s="543" t="s">
        <v>133</v>
      </c>
      <c r="F182" s="543"/>
      <c r="G182" s="584"/>
      <c r="H182" s="584"/>
      <c r="I182" s="585"/>
      <c r="J182" s="545">
        <v>64.197989929765626</v>
      </c>
      <c r="K182" s="545">
        <v>28.73236454005831</v>
      </c>
      <c r="L182" s="545">
        <v>49.686901701658819</v>
      </c>
      <c r="M182" s="587"/>
      <c r="N182" s="587"/>
      <c r="O182" s="587"/>
      <c r="P182" s="571">
        <v>37.968204371131598</v>
      </c>
      <c r="Q182" s="571">
        <v>12.9577646827907</v>
      </c>
      <c r="R182" s="571">
        <v>25.111638024896799</v>
      </c>
      <c r="S182" s="587"/>
      <c r="T182" s="587"/>
      <c r="U182" s="587"/>
      <c r="V182" s="571">
        <v>13.0198956004475</v>
      </c>
      <c r="W182" s="571">
        <v>6.6955859560220699</v>
      </c>
      <c r="X182" s="571">
        <v>9.7788886782107092</v>
      </c>
      <c r="Y182" s="546">
        <v>229</v>
      </c>
      <c r="Z182" s="541"/>
      <c r="AA182" s="541"/>
      <c r="AB182" s="541"/>
      <c r="AC182" s="542"/>
    </row>
    <row r="183" spans="1:29" ht="17.25" x14ac:dyDescent="0.35">
      <c r="A183" s="543" t="s">
        <v>180</v>
      </c>
      <c r="B183" s="543" t="s">
        <v>181</v>
      </c>
      <c r="C183" s="543" t="s">
        <v>1029</v>
      </c>
      <c r="D183" s="543" t="s">
        <v>62</v>
      </c>
      <c r="E183" s="543" t="s">
        <v>133</v>
      </c>
      <c r="F183" s="543"/>
      <c r="G183" s="584"/>
      <c r="H183" s="584"/>
      <c r="I183" s="585"/>
      <c r="J183" s="545">
        <v>105.57130212582686</v>
      </c>
      <c r="K183" s="545">
        <v>60.717652639348692</v>
      </c>
      <c r="L183" s="545">
        <v>86.020254682174141</v>
      </c>
      <c r="M183" s="587"/>
      <c r="N183" s="587"/>
      <c r="O183" s="587"/>
      <c r="P183" s="571">
        <v>68.667911746444901</v>
      </c>
      <c r="Q183" s="571">
        <v>30.829251526775199</v>
      </c>
      <c r="R183" s="571">
        <v>48.940332953198599</v>
      </c>
      <c r="S183" s="587"/>
      <c r="T183" s="587"/>
      <c r="U183" s="587"/>
      <c r="V183" s="571">
        <v>17.4445761748965</v>
      </c>
      <c r="W183" s="571">
        <v>25.649628783221299</v>
      </c>
      <c r="X183" s="571">
        <v>21.958493398013001</v>
      </c>
      <c r="Y183" s="546">
        <v>75</v>
      </c>
      <c r="Z183" s="541"/>
      <c r="AA183" s="541"/>
      <c r="AB183" s="541"/>
      <c r="AC183" s="542"/>
    </row>
    <row r="184" spans="1:29" ht="17.25" x14ac:dyDescent="0.35">
      <c r="A184" s="543" t="s">
        <v>182</v>
      </c>
      <c r="B184" s="543" t="s">
        <v>183</v>
      </c>
      <c r="C184" s="543" t="s">
        <v>1029</v>
      </c>
      <c r="D184" s="543" t="s">
        <v>62</v>
      </c>
      <c r="E184" s="543" t="s">
        <v>133</v>
      </c>
      <c r="F184" s="543"/>
      <c r="G184" s="584"/>
      <c r="H184" s="584"/>
      <c r="I184" s="585"/>
      <c r="J184" s="545">
        <v>88.687770809627295</v>
      </c>
      <c r="K184" s="545">
        <v>22.120831415902515</v>
      </c>
      <c r="L184" s="545">
        <v>60.319783176342547</v>
      </c>
      <c r="M184" s="587"/>
      <c r="N184" s="587"/>
      <c r="O184" s="587"/>
      <c r="P184" s="571">
        <v>52.931527813273199</v>
      </c>
      <c r="Q184" s="571">
        <v>13.1984427254722</v>
      </c>
      <c r="R184" s="571">
        <v>33.004378708582102</v>
      </c>
      <c r="S184" s="587"/>
      <c r="T184" s="587"/>
      <c r="U184" s="587"/>
      <c r="V184" s="571">
        <v>9.9609401039201906</v>
      </c>
      <c r="W184" s="571" t="s">
        <v>1153</v>
      </c>
      <c r="X184" s="571">
        <v>8.4940858538077695</v>
      </c>
      <c r="Y184" s="546">
        <v>238</v>
      </c>
      <c r="Z184" s="541"/>
      <c r="AA184" s="541"/>
      <c r="AB184" s="541"/>
      <c r="AC184" s="542"/>
    </row>
    <row r="185" spans="1:29" ht="17.25" x14ac:dyDescent="0.35">
      <c r="A185" s="543" t="s">
        <v>184</v>
      </c>
      <c r="B185" s="543" t="s">
        <v>185</v>
      </c>
      <c r="C185" s="543" t="s">
        <v>1029</v>
      </c>
      <c r="D185" s="543" t="s">
        <v>62</v>
      </c>
      <c r="E185" s="543" t="s">
        <v>133</v>
      </c>
      <c r="F185" s="543"/>
      <c r="G185" s="584"/>
      <c r="H185" s="584"/>
      <c r="I185" s="585"/>
      <c r="J185" s="545">
        <v>94.188137903391763</v>
      </c>
      <c r="K185" s="545">
        <v>36.46453030170057</v>
      </c>
      <c r="L185" s="545">
        <v>66.620422563491701</v>
      </c>
      <c r="M185" s="587"/>
      <c r="N185" s="587"/>
      <c r="O185" s="587"/>
      <c r="P185" s="571">
        <v>58.876721471711001</v>
      </c>
      <c r="Q185" s="571">
        <v>20.692834638380301</v>
      </c>
      <c r="R185" s="571">
        <v>39.522082300614699</v>
      </c>
      <c r="S185" s="587"/>
      <c r="T185" s="587"/>
      <c r="U185" s="587"/>
      <c r="V185" s="571">
        <v>14.146039773777501</v>
      </c>
      <c r="W185" s="571">
        <v>10.601449874941901</v>
      </c>
      <c r="X185" s="571">
        <v>12.3397955890727</v>
      </c>
      <c r="Y185" s="546">
        <v>221</v>
      </c>
      <c r="Z185" s="541"/>
      <c r="AA185" s="541"/>
      <c r="AB185" s="541"/>
      <c r="AC185" s="542"/>
    </row>
    <row r="186" spans="1:29" ht="17.25" x14ac:dyDescent="0.35">
      <c r="A186" s="543" t="s">
        <v>186</v>
      </c>
      <c r="B186" s="543" t="s">
        <v>187</v>
      </c>
      <c r="C186" s="543" t="s">
        <v>1029</v>
      </c>
      <c r="D186" s="543" t="s">
        <v>62</v>
      </c>
      <c r="E186" s="543" t="s">
        <v>133</v>
      </c>
      <c r="F186" s="543"/>
      <c r="G186" s="584"/>
      <c r="H186" s="584"/>
      <c r="I186" s="585"/>
      <c r="J186" s="545">
        <v>109.1386462849386</v>
      </c>
      <c r="K186" s="545">
        <v>25.557943585729713</v>
      </c>
      <c r="L186" s="545">
        <v>70.122916319575694</v>
      </c>
      <c r="M186" s="587"/>
      <c r="N186" s="587"/>
      <c r="O186" s="587"/>
      <c r="P186" s="571">
        <v>64.9265409172354</v>
      </c>
      <c r="Q186" s="571">
        <v>10.9226385577442</v>
      </c>
      <c r="R186" s="571">
        <v>37.281363869617699</v>
      </c>
      <c r="S186" s="587"/>
      <c r="T186" s="587"/>
      <c r="U186" s="587"/>
      <c r="V186" s="571">
        <v>14.1137184163629</v>
      </c>
      <c r="W186" s="571">
        <v>14.168926047191</v>
      </c>
      <c r="X186" s="571">
        <v>14.156221830306301</v>
      </c>
      <c r="Y186" s="546">
        <v>168</v>
      </c>
      <c r="Z186" s="541"/>
      <c r="AA186" s="541"/>
      <c r="AB186" s="541"/>
      <c r="AC186" s="542"/>
    </row>
    <row r="187" spans="1:29" ht="17.25" x14ac:dyDescent="0.35">
      <c r="A187" s="543" t="s">
        <v>188</v>
      </c>
      <c r="B187" s="543" t="s">
        <v>189</v>
      </c>
      <c r="C187" s="543" t="s">
        <v>1029</v>
      </c>
      <c r="D187" s="543" t="s">
        <v>62</v>
      </c>
      <c r="E187" s="543" t="s">
        <v>133</v>
      </c>
      <c r="F187" s="543"/>
      <c r="G187" s="584"/>
      <c r="H187" s="584"/>
      <c r="I187" s="585"/>
      <c r="J187" s="545">
        <v>120.28366165224757</v>
      </c>
      <c r="K187" s="545">
        <v>51.689435105520872</v>
      </c>
      <c r="L187" s="545">
        <v>84.010741620815395</v>
      </c>
      <c r="M187" s="587"/>
      <c r="N187" s="587"/>
      <c r="O187" s="587"/>
      <c r="P187" s="571">
        <v>73.947984795108994</v>
      </c>
      <c r="Q187" s="571">
        <v>22.500324435120401</v>
      </c>
      <c r="R187" s="571">
        <v>47.460566672789803</v>
      </c>
      <c r="S187" s="587"/>
      <c r="T187" s="587"/>
      <c r="U187" s="587"/>
      <c r="V187" s="571">
        <v>15.3898280729454</v>
      </c>
      <c r="W187" s="571">
        <v>10.601207100683499</v>
      </c>
      <c r="X187" s="571">
        <v>12.9208915586022</v>
      </c>
      <c r="Y187" s="546">
        <v>108</v>
      </c>
      <c r="Z187" s="541"/>
      <c r="AA187" s="541"/>
      <c r="AB187" s="541"/>
      <c r="AC187" s="542"/>
    </row>
    <row r="188" spans="1:29" ht="17.25" x14ac:dyDescent="0.35">
      <c r="A188" s="543" t="s">
        <v>190</v>
      </c>
      <c r="B188" s="543" t="s">
        <v>191</v>
      </c>
      <c r="C188" s="543" t="s">
        <v>1029</v>
      </c>
      <c r="D188" s="543" t="s">
        <v>62</v>
      </c>
      <c r="E188" s="543" t="s">
        <v>133</v>
      </c>
      <c r="F188" s="543"/>
      <c r="G188" s="584"/>
      <c r="H188" s="584"/>
      <c r="I188" s="585"/>
      <c r="J188" s="545">
        <v>72.334612740819964</v>
      </c>
      <c r="K188" s="545">
        <v>26.830138919602252</v>
      </c>
      <c r="L188" s="545">
        <v>54.363544648535644</v>
      </c>
      <c r="M188" s="587"/>
      <c r="N188" s="587"/>
      <c r="O188" s="587"/>
      <c r="P188" s="571">
        <v>44.507910472180399</v>
      </c>
      <c r="Q188" s="571">
        <v>13.726884528433001</v>
      </c>
      <c r="R188" s="571">
        <v>28.796475050887999</v>
      </c>
      <c r="S188" s="587"/>
      <c r="T188" s="587"/>
      <c r="U188" s="587"/>
      <c r="V188" s="571">
        <v>12.0479173641925</v>
      </c>
      <c r="W188" s="571" t="s">
        <v>1153</v>
      </c>
      <c r="X188" s="571">
        <v>9.03698347776837</v>
      </c>
      <c r="Y188" s="546">
        <v>317</v>
      </c>
      <c r="Z188" s="541"/>
      <c r="AA188" s="541"/>
      <c r="AB188" s="541"/>
      <c r="AC188" s="542"/>
    </row>
    <row r="189" spans="1:29" ht="17.25" x14ac:dyDescent="0.35">
      <c r="A189" s="543" t="s">
        <v>192</v>
      </c>
      <c r="B189" s="543" t="s">
        <v>193</v>
      </c>
      <c r="C189" s="543" t="s">
        <v>1029</v>
      </c>
      <c r="D189" s="543" t="s">
        <v>62</v>
      </c>
      <c r="E189" s="543" t="s">
        <v>133</v>
      </c>
      <c r="F189" s="543"/>
      <c r="G189" s="584"/>
      <c r="H189" s="584"/>
      <c r="I189" s="585"/>
      <c r="J189" s="545">
        <v>104.19635048412746</v>
      </c>
      <c r="K189" s="545">
        <v>59.935718617972427</v>
      </c>
      <c r="L189" s="545">
        <v>79.912330784428491</v>
      </c>
      <c r="M189" s="587"/>
      <c r="N189" s="587"/>
      <c r="O189" s="587"/>
      <c r="P189" s="571">
        <v>57.720060850514798</v>
      </c>
      <c r="Q189" s="571">
        <v>21.986643201871299</v>
      </c>
      <c r="R189" s="571">
        <v>39.271354663821803</v>
      </c>
      <c r="S189" s="587"/>
      <c r="T189" s="587"/>
      <c r="U189" s="587"/>
      <c r="V189" s="571">
        <v>14.4971412715424</v>
      </c>
      <c r="W189" s="571">
        <v>15.620012221516699</v>
      </c>
      <c r="X189" s="571">
        <v>15.0250647211026</v>
      </c>
      <c r="Y189" s="546">
        <v>133</v>
      </c>
      <c r="Z189" s="541"/>
      <c r="AA189" s="541"/>
      <c r="AB189" s="541"/>
      <c r="AC189" s="542"/>
    </row>
    <row r="190" spans="1:29" ht="17.25" x14ac:dyDescent="0.35">
      <c r="A190" s="543" t="s">
        <v>749</v>
      </c>
      <c r="B190" s="543" t="s">
        <v>750</v>
      </c>
      <c r="C190" s="543" t="s">
        <v>1002</v>
      </c>
      <c r="D190" s="543" t="s">
        <v>742</v>
      </c>
      <c r="E190" s="543" t="s">
        <v>133</v>
      </c>
      <c r="F190" s="543"/>
      <c r="G190" s="584"/>
      <c r="H190" s="584"/>
      <c r="I190" s="585"/>
      <c r="J190" s="545">
        <v>55.412011747511983</v>
      </c>
      <c r="K190" s="545">
        <v>31.506727433477288</v>
      </c>
      <c r="L190" s="545">
        <v>40.804718630527432</v>
      </c>
      <c r="M190" s="587"/>
      <c r="N190" s="587"/>
      <c r="O190" s="587"/>
      <c r="P190" s="571">
        <v>40.430968137256698</v>
      </c>
      <c r="Q190" s="571">
        <v>12.4784129377857</v>
      </c>
      <c r="R190" s="571">
        <v>25.8795678511528</v>
      </c>
      <c r="S190" s="587"/>
      <c r="T190" s="587"/>
      <c r="U190" s="587"/>
      <c r="V190" s="571" t="s">
        <v>1153</v>
      </c>
      <c r="W190" s="571">
        <v>9.8356355583187494</v>
      </c>
      <c r="X190" s="571">
        <v>8.7148543484665506</v>
      </c>
      <c r="Y190" s="546">
        <v>250</v>
      </c>
      <c r="Z190" s="541"/>
      <c r="AA190" s="541"/>
      <c r="AB190" s="541"/>
      <c r="AC190" s="542"/>
    </row>
    <row r="191" spans="1:29" ht="17.25" x14ac:dyDescent="0.35">
      <c r="A191" s="543" t="s">
        <v>751</v>
      </c>
      <c r="B191" s="543" t="s">
        <v>752</v>
      </c>
      <c r="C191" s="543" t="s">
        <v>1002</v>
      </c>
      <c r="D191" s="543" t="s">
        <v>742</v>
      </c>
      <c r="E191" s="543" t="s">
        <v>133</v>
      </c>
      <c r="F191" s="543"/>
      <c r="G191" s="584"/>
      <c r="H191" s="584"/>
      <c r="I191" s="585"/>
      <c r="J191" s="545">
        <v>60.471607119545148</v>
      </c>
      <c r="K191" s="545">
        <v>30.674529309814339</v>
      </c>
      <c r="L191" s="545">
        <v>49.763062020923265</v>
      </c>
      <c r="M191" s="587"/>
      <c r="N191" s="587"/>
      <c r="O191" s="587"/>
      <c r="P191" s="571">
        <v>49.352802675432699</v>
      </c>
      <c r="Q191" s="571">
        <v>19.801511554920801</v>
      </c>
      <c r="R191" s="571">
        <v>34.206182301813101</v>
      </c>
      <c r="S191" s="587"/>
      <c r="T191" s="587"/>
      <c r="U191" s="587"/>
      <c r="V191" s="571" t="s">
        <v>1153</v>
      </c>
      <c r="W191" s="571" t="s">
        <v>1153</v>
      </c>
      <c r="X191" s="571">
        <v>5.2112492028944404</v>
      </c>
      <c r="Y191" s="546">
        <v>245</v>
      </c>
      <c r="Z191" s="541"/>
      <c r="AA191" s="541"/>
      <c r="AB191" s="541"/>
      <c r="AC191" s="542"/>
    </row>
    <row r="192" spans="1:29" ht="17.25" x14ac:dyDescent="0.35">
      <c r="A192" s="543" t="s">
        <v>753</v>
      </c>
      <c r="B192" s="543" t="s">
        <v>754</v>
      </c>
      <c r="C192" s="543" t="s">
        <v>1002</v>
      </c>
      <c r="D192" s="543" t="s">
        <v>742</v>
      </c>
      <c r="E192" s="543" t="s">
        <v>133</v>
      </c>
      <c r="F192" s="543"/>
      <c r="G192" s="584"/>
      <c r="H192" s="584"/>
      <c r="I192" s="585"/>
      <c r="J192" s="545">
        <v>87.330859150116311</v>
      </c>
      <c r="K192" s="545">
        <v>35.692789982660052</v>
      </c>
      <c r="L192" s="545">
        <v>60.064927521987713</v>
      </c>
      <c r="M192" s="587"/>
      <c r="N192" s="587"/>
      <c r="O192" s="587"/>
      <c r="P192" s="571">
        <v>51.881083907959102</v>
      </c>
      <c r="Q192" s="571">
        <v>14.964297564288501</v>
      </c>
      <c r="R192" s="571">
        <v>32.769808586253703</v>
      </c>
      <c r="S192" s="587"/>
      <c r="T192" s="587"/>
      <c r="U192" s="587"/>
      <c r="V192" s="571">
        <v>14.400011506337499</v>
      </c>
      <c r="W192" s="571">
        <v>10.5546948287231</v>
      </c>
      <c r="X192" s="571">
        <v>12.394027143603701</v>
      </c>
      <c r="Y192" s="546">
        <v>289</v>
      </c>
      <c r="Z192" s="541"/>
      <c r="AA192" s="541"/>
      <c r="AB192" s="541"/>
      <c r="AC192" s="542"/>
    </row>
    <row r="193" spans="1:29" ht="17.25" x14ac:dyDescent="0.35">
      <c r="A193" s="543" t="s">
        <v>755</v>
      </c>
      <c r="B193" s="543" t="s">
        <v>756</v>
      </c>
      <c r="C193" s="543" t="s">
        <v>1002</v>
      </c>
      <c r="D193" s="543" t="s">
        <v>742</v>
      </c>
      <c r="E193" s="543" t="s">
        <v>133</v>
      </c>
      <c r="F193" s="543"/>
      <c r="G193" s="584"/>
      <c r="H193" s="584"/>
      <c r="I193" s="585"/>
      <c r="J193" s="545">
        <v>72.726851094192526</v>
      </c>
      <c r="K193" s="545">
        <v>39.616416654667255</v>
      </c>
      <c r="L193" s="545">
        <v>59.904492730466139</v>
      </c>
      <c r="M193" s="587"/>
      <c r="N193" s="587"/>
      <c r="O193" s="587"/>
      <c r="P193" s="571">
        <v>54.872470368970099</v>
      </c>
      <c r="Q193" s="571">
        <v>19.283147278270999</v>
      </c>
      <c r="R193" s="571">
        <v>36.957064191171099</v>
      </c>
      <c r="S193" s="587"/>
      <c r="T193" s="587"/>
      <c r="U193" s="587"/>
      <c r="V193" s="571">
        <v>16.454260542199201</v>
      </c>
      <c r="W193" s="571" t="s">
        <v>1153</v>
      </c>
      <c r="X193" s="571">
        <v>14.0358955120722</v>
      </c>
      <c r="Y193" s="546">
        <v>225</v>
      </c>
      <c r="Z193" s="541"/>
      <c r="AA193" s="541"/>
      <c r="AB193" s="541"/>
      <c r="AC193" s="542"/>
    </row>
    <row r="194" spans="1:29" ht="17.25" x14ac:dyDescent="0.35">
      <c r="A194" s="543" t="s">
        <v>757</v>
      </c>
      <c r="B194" s="543" t="s">
        <v>758</v>
      </c>
      <c r="C194" s="543" t="s">
        <v>1002</v>
      </c>
      <c r="D194" s="543" t="s">
        <v>742</v>
      </c>
      <c r="E194" s="543" t="s">
        <v>133</v>
      </c>
      <c r="F194" s="543"/>
      <c r="G194" s="584"/>
      <c r="H194" s="584"/>
      <c r="I194" s="585"/>
      <c r="J194" s="545">
        <v>47.886115570430299</v>
      </c>
      <c r="K194" s="545">
        <v>26.063750374674854</v>
      </c>
      <c r="L194" s="545">
        <v>43.150068958579503</v>
      </c>
      <c r="M194" s="587"/>
      <c r="N194" s="587"/>
      <c r="O194" s="587"/>
      <c r="P194" s="571">
        <v>48.5870483994563</v>
      </c>
      <c r="Q194" s="571" t="s">
        <v>1153</v>
      </c>
      <c r="R194" s="571">
        <v>28.721722165212402</v>
      </c>
      <c r="S194" s="587"/>
      <c r="T194" s="587"/>
      <c r="U194" s="587"/>
      <c r="V194" s="571" t="s">
        <v>1153</v>
      </c>
      <c r="W194" s="571">
        <v>16.268254660908902</v>
      </c>
      <c r="X194" s="571">
        <v>9.7532214499711696</v>
      </c>
      <c r="Y194" s="546">
        <v>184</v>
      </c>
      <c r="Z194" s="541"/>
      <c r="AA194" s="541"/>
      <c r="AB194" s="541"/>
      <c r="AC194" s="542"/>
    </row>
    <row r="195" spans="1:29" ht="17.25" x14ac:dyDescent="0.35">
      <c r="A195" s="543" t="s">
        <v>759</v>
      </c>
      <c r="B195" s="543" t="s">
        <v>760</v>
      </c>
      <c r="C195" s="543" t="s">
        <v>1002</v>
      </c>
      <c r="D195" s="543" t="s">
        <v>742</v>
      </c>
      <c r="E195" s="543" t="s">
        <v>133</v>
      </c>
      <c r="F195" s="543"/>
      <c r="G195" s="584"/>
      <c r="H195" s="584"/>
      <c r="I195" s="585"/>
      <c r="J195" s="545">
        <v>110.13555966231498</v>
      </c>
      <c r="K195" s="545">
        <v>42.342562720435858</v>
      </c>
      <c r="L195" s="545">
        <v>77.644954963042025</v>
      </c>
      <c r="M195" s="587"/>
      <c r="N195" s="587"/>
      <c r="O195" s="587"/>
      <c r="P195" s="571">
        <v>73.090454029708695</v>
      </c>
      <c r="Q195" s="571">
        <v>18.5616566612171</v>
      </c>
      <c r="R195" s="571">
        <v>44.857731468734897</v>
      </c>
      <c r="S195" s="587"/>
      <c r="T195" s="587"/>
      <c r="U195" s="587"/>
      <c r="V195" s="571">
        <v>15.7642238181436</v>
      </c>
      <c r="W195" s="571">
        <v>14.3431850709841</v>
      </c>
      <c r="X195" s="571">
        <v>15.044637621100099</v>
      </c>
      <c r="Y195" s="546">
        <v>90</v>
      </c>
      <c r="Z195" s="541"/>
      <c r="AA195" s="541"/>
      <c r="AB195" s="541"/>
      <c r="AC195" s="542"/>
    </row>
    <row r="196" spans="1:29" ht="17.25" x14ac:dyDescent="0.35">
      <c r="A196" s="543" t="s">
        <v>761</v>
      </c>
      <c r="B196" s="543" t="s">
        <v>762</v>
      </c>
      <c r="C196" s="543" t="s">
        <v>1002</v>
      </c>
      <c r="D196" s="543" t="s">
        <v>742</v>
      </c>
      <c r="E196" s="543" t="s">
        <v>133</v>
      </c>
      <c r="F196" s="543"/>
      <c r="G196" s="584"/>
      <c r="H196" s="584"/>
      <c r="I196" s="585"/>
      <c r="J196" s="545">
        <v>90.477633377637531</v>
      </c>
      <c r="K196" s="545">
        <v>39.370933491906179</v>
      </c>
      <c r="L196" s="545">
        <v>64.128014276039352</v>
      </c>
      <c r="M196" s="587"/>
      <c r="N196" s="587"/>
      <c r="O196" s="587"/>
      <c r="P196" s="571">
        <v>60.373535699711503</v>
      </c>
      <c r="Q196" s="571">
        <v>16.446370231204</v>
      </c>
      <c r="R196" s="571">
        <v>38.1489000787736</v>
      </c>
      <c r="S196" s="587"/>
      <c r="T196" s="587"/>
      <c r="U196" s="587"/>
      <c r="V196" s="571">
        <v>15.4283631773372</v>
      </c>
      <c r="W196" s="571">
        <v>9.9880505511455002</v>
      </c>
      <c r="X196" s="571">
        <v>12.613373792104801</v>
      </c>
      <c r="Y196" s="546">
        <v>254</v>
      </c>
      <c r="Z196" s="541"/>
      <c r="AA196" s="541"/>
      <c r="AB196" s="541"/>
      <c r="AC196" s="542"/>
    </row>
    <row r="197" spans="1:29" ht="17.25" x14ac:dyDescent="0.35">
      <c r="A197" s="543" t="s">
        <v>194</v>
      </c>
      <c r="B197" s="543" t="s">
        <v>195</v>
      </c>
      <c r="C197" s="543" t="s">
        <v>1009</v>
      </c>
      <c r="D197" s="543" t="s">
        <v>62</v>
      </c>
      <c r="E197" s="543" t="s">
        <v>133</v>
      </c>
      <c r="F197" s="543"/>
      <c r="G197" s="584"/>
      <c r="H197" s="584"/>
      <c r="I197" s="585"/>
      <c r="J197" s="545">
        <v>113.42634720114025</v>
      </c>
      <c r="K197" s="545">
        <v>43.974986453352606</v>
      </c>
      <c r="L197" s="545">
        <v>82.207600813192855</v>
      </c>
      <c r="M197" s="587"/>
      <c r="N197" s="587"/>
      <c r="O197" s="587"/>
      <c r="P197" s="571">
        <v>74.275812303361306</v>
      </c>
      <c r="Q197" s="571">
        <v>20.996090335166802</v>
      </c>
      <c r="R197" s="571">
        <v>47.267809500855599</v>
      </c>
      <c r="S197" s="587"/>
      <c r="T197" s="587"/>
      <c r="U197" s="587"/>
      <c r="V197" s="571">
        <v>18.631829283448599</v>
      </c>
      <c r="W197" s="571">
        <v>10.982790816784799</v>
      </c>
      <c r="X197" s="571">
        <v>14.704711084079401</v>
      </c>
      <c r="Y197" s="546">
        <v>70</v>
      </c>
      <c r="Z197" s="541"/>
      <c r="AA197" s="541"/>
      <c r="AB197" s="541"/>
      <c r="AC197" s="542"/>
    </row>
    <row r="198" spans="1:29" ht="17.25" x14ac:dyDescent="0.35">
      <c r="A198" s="543" t="s">
        <v>196</v>
      </c>
      <c r="B198" s="543" t="s">
        <v>197</v>
      </c>
      <c r="C198" s="543" t="s">
        <v>1009</v>
      </c>
      <c r="D198" s="543" t="s">
        <v>62</v>
      </c>
      <c r="E198" s="543" t="s">
        <v>133</v>
      </c>
      <c r="F198" s="543"/>
      <c r="G198" s="584"/>
      <c r="H198" s="584"/>
      <c r="I198" s="585"/>
      <c r="J198" s="545">
        <v>87.961081093337569</v>
      </c>
      <c r="K198" s="545">
        <v>52.684152632525937</v>
      </c>
      <c r="L198" s="545">
        <v>74.477119183272407</v>
      </c>
      <c r="M198" s="587"/>
      <c r="N198" s="587"/>
      <c r="O198" s="587"/>
      <c r="P198" s="571">
        <v>54.976402992408701</v>
      </c>
      <c r="Q198" s="571">
        <v>21.296380881442101</v>
      </c>
      <c r="R198" s="571">
        <v>38.003897975936503</v>
      </c>
      <c r="S198" s="587"/>
      <c r="T198" s="587"/>
      <c r="U198" s="587"/>
      <c r="V198" s="571">
        <v>11.105449692747399</v>
      </c>
      <c r="W198" s="571">
        <v>14.919572790379</v>
      </c>
      <c r="X198" s="571">
        <v>13.0746383287005</v>
      </c>
      <c r="Y198" s="546">
        <v>115</v>
      </c>
      <c r="Z198" s="541"/>
      <c r="AA198" s="541"/>
      <c r="AB198" s="541"/>
      <c r="AC198" s="542"/>
    </row>
    <row r="199" spans="1:29" ht="17.25" x14ac:dyDescent="0.35">
      <c r="A199" s="543" t="s">
        <v>198</v>
      </c>
      <c r="B199" s="543" t="s">
        <v>199</v>
      </c>
      <c r="C199" s="543" t="s">
        <v>1009</v>
      </c>
      <c r="D199" s="543" t="s">
        <v>62</v>
      </c>
      <c r="E199" s="543" t="s">
        <v>133</v>
      </c>
      <c r="F199" s="543"/>
      <c r="G199" s="584"/>
      <c r="H199" s="584"/>
      <c r="I199" s="585"/>
      <c r="J199" s="545">
        <v>80.681770135865236</v>
      </c>
      <c r="K199" s="545">
        <v>38.670575870601404</v>
      </c>
      <c r="L199" s="545">
        <v>60.79955428006943</v>
      </c>
      <c r="M199" s="587"/>
      <c r="N199" s="587"/>
      <c r="O199" s="587"/>
      <c r="P199" s="571">
        <v>54.737702941511003</v>
      </c>
      <c r="Q199" s="571">
        <v>15.502405694371999</v>
      </c>
      <c r="R199" s="571">
        <v>34.585439410479999</v>
      </c>
      <c r="S199" s="587"/>
      <c r="T199" s="587"/>
      <c r="U199" s="587"/>
      <c r="V199" s="571">
        <v>8.9908722209634409</v>
      </c>
      <c r="W199" s="571">
        <v>10.598452352037199</v>
      </c>
      <c r="X199" s="571">
        <v>9.8584102509478804</v>
      </c>
      <c r="Y199" s="546">
        <v>219</v>
      </c>
      <c r="Z199" s="541"/>
      <c r="AA199" s="541"/>
      <c r="AB199" s="541"/>
      <c r="AC199" s="542"/>
    </row>
    <row r="200" spans="1:29" ht="17.25" x14ac:dyDescent="0.35">
      <c r="A200" s="543" t="s">
        <v>200</v>
      </c>
      <c r="B200" s="543" t="s">
        <v>201</v>
      </c>
      <c r="C200" s="543" t="s">
        <v>1009</v>
      </c>
      <c r="D200" s="543" t="s">
        <v>62</v>
      </c>
      <c r="E200" s="543" t="s">
        <v>133</v>
      </c>
      <c r="F200" s="543"/>
      <c r="G200" s="584"/>
      <c r="H200" s="584"/>
      <c r="I200" s="585"/>
      <c r="J200" s="545">
        <v>88.315197313489563</v>
      </c>
      <c r="K200" s="545">
        <v>39.417663359413766</v>
      </c>
      <c r="L200" s="545">
        <v>66.590902870089892</v>
      </c>
      <c r="M200" s="587"/>
      <c r="N200" s="587"/>
      <c r="O200" s="587"/>
      <c r="P200" s="571">
        <v>48.223082221417698</v>
      </c>
      <c r="Q200" s="571">
        <v>12.8263779282328</v>
      </c>
      <c r="R200" s="571">
        <v>29.876592695250299</v>
      </c>
      <c r="S200" s="587"/>
      <c r="T200" s="587"/>
      <c r="U200" s="587"/>
      <c r="V200" s="571">
        <v>17.704031783143702</v>
      </c>
      <c r="W200" s="571">
        <v>13.4863542138051</v>
      </c>
      <c r="X200" s="571">
        <v>15.5380219886758</v>
      </c>
      <c r="Y200" s="546">
        <v>202</v>
      </c>
      <c r="Z200" s="541"/>
      <c r="AA200" s="541"/>
      <c r="AB200" s="541"/>
      <c r="AC200" s="542"/>
    </row>
    <row r="201" spans="1:29" ht="17.25" x14ac:dyDescent="0.35">
      <c r="A201" s="543" t="s">
        <v>202</v>
      </c>
      <c r="B201" s="543" t="s">
        <v>203</v>
      </c>
      <c r="C201" s="543" t="s">
        <v>1009</v>
      </c>
      <c r="D201" s="543" t="s">
        <v>62</v>
      </c>
      <c r="E201" s="543" t="s">
        <v>133</v>
      </c>
      <c r="F201" s="543"/>
      <c r="G201" s="584"/>
      <c r="H201" s="584"/>
      <c r="I201" s="585"/>
      <c r="J201" s="545">
        <v>107.2138534684713</v>
      </c>
      <c r="K201" s="545">
        <v>52.748628381639762</v>
      </c>
      <c r="L201" s="545">
        <v>77.350184810633081</v>
      </c>
      <c r="M201" s="587"/>
      <c r="N201" s="587"/>
      <c r="O201" s="587"/>
      <c r="P201" s="571">
        <v>61.706887641661503</v>
      </c>
      <c r="Q201" s="571">
        <v>21.337122399562301</v>
      </c>
      <c r="R201" s="571">
        <v>41.368406502774803</v>
      </c>
      <c r="S201" s="587"/>
      <c r="T201" s="587"/>
      <c r="U201" s="587"/>
      <c r="V201" s="571">
        <v>18.467874621435399</v>
      </c>
      <c r="W201" s="571">
        <v>9.3100504354815996</v>
      </c>
      <c r="X201" s="571">
        <v>13.792972450242599</v>
      </c>
      <c r="Y201" s="546">
        <v>59</v>
      </c>
      <c r="Z201" s="541"/>
      <c r="AA201" s="541"/>
      <c r="AB201" s="541"/>
      <c r="AC201" s="542"/>
    </row>
    <row r="202" spans="1:29" ht="17.25" x14ac:dyDescent="0.35">
      <c r="A202" s="543" t="s">
        <v>204</v>
      </c>
      <c r="B202" s="543" t="s">
        <v>205</v>
      </c>
      <c r="C202" s="543" t="s">
        <v>1009</v>
      </c>
      <c r="D202" s="543" t="s">
        <v>62</v>
      </c>
      <c r="E202" s="543" t="s">
        <v>133</v>
      </c>
      <c r="F202" s="543"/>
      <c r="G202" s="584"/>
      <c r="H202" s="584"/>
      <c r="I202" s="585"/>
      <c r="J202" s="545">
        <v>91.931430774803758</v>
      </c>
      <c r="K202" s="545">
        <v>27.262625799509124</v>
      </c>
      <c r="L202" s="545">
        <v>64.346226260575293</v>
      </c>
      <c r="M202" s="587"/>
      <c r="N202" s="587"/>
      <c r="O202" s="587"/>
      <c r="P202" s="571">
        <v>52.644117957892902</v>
      </c>
      <c r="Q202" s="571">
        <v>16.468998089396699</v>
      </c>
      <c r="R202" s="571">
        <v>34.179522170113003</v>
      </c>
      <c r="S202" s="587"/>
      <c r="T202" s="587"/>
      <c r="U202" s="587"/>
      <c r="V202" s="571">
        <v>11.9660503472884</v>
      </c>
      <c r="W202" s="571">
        <v>11.141341935006601</v>
      </c>
      <c r="X202" s="571">
        <v>11.550490174700601</v>
      </c>
      <c r="Y202" s="546">
        <v>158</v>
      </c>
      <c r="Z202" s="541"/>
      <c r="AA202" s="541"/>
      <c r="AB202" s="541"/>
      <c r="AC202" s="542"/>
    </row>
    <row r="203" spans="1:29" ht="17.25" x14ac:dyDescent="0.35">
      <c r="A203" s="543" t="s">
        <v>208</v>
      </c>
      <c r="B203" s="543" t="s">
        <v>209</v>
      </c>
      <c r="C203" s="543" t="s">
        <v>1009</v>
      </c>
      <c r="D203" s="543" t="s">
        <v>62</v>
      </c>
      <c r="E203" s="543" t="s">
        <v>133</v>
      </c>
      <c r="F203" s="543"/>
      <c r="G203" s="584"/>
      <c r="H203" s="584"/>
      <c r="I203" s="585"/>
      <c r="J203" s="545">
        <v>76.349512071920742</v>
      </c>
      <c r="K203" s="545">
        <v>25.412580725390711</v>
      </c>
      <c r="L203" s="545">
        <v>49.895065436348382</v>
      </c>
      <c r="M203" s="587"/>
      <c r="N203" s="587"/>
      <c r="O203" s="587"/>
      <c r="P203" s="571">
        <v>45.698761937317698</v>
      </c>
      <c r="Q203" s="571">
        <v>10.2075427685481</v>
      </c>
      <c r="R203" s="571">
        <v>27.518719631911502</v>
      </c>
      <c r="S203" s="587"/>
      <c r="T203" s="587"/>
      <c r="U203" s="587"/>
      <c r="V203" s="571">
        <v>12.141869568332901</v>
      </c>
      <c r="W203" s="571">
        <v>7.7355652586483199</v>
      </c>
      <c r="X203" s="571">
        <v>9.8638228382632001</v>
      </c>
      <c r="Y203" s="546">
        <v>318</v>
      </c>
      <c r="Z203" s="541"/>
      <c r="AA203" s="541"/>
      <c r="AB203" s="541"/>
      <c r="AC203" s="542"/>
    </row>
    <row r="204" spans="1:29" ht="17.25" x14ac:dyDescent="0.35">
      <c r="A204" s="543" t="s">
        <v>562</v>
      </c>
      <c r="B204" s="543" t="s">
        <v>563</v>
      </c>
      <c r="C204" s="543" t="s">
        <v>1030</v>
      </c>
      <c r="D204" s="543" t="s">
        <v>59</v>
      </c>
      <c r="E204" s="543" t="s">
        <v>133</v>
      </c>
      <c r="F204" s="543"/>
      <c r="G204" s="584"/>
      <c r="H204" s="584"/>
      <c r="I204" s="585"/>
      <c r="J204" s="545">
        <v>77.201192868846888</v>
      </c>
      <c r="K204" s="545">
        <v>29.21528191607516</v>
      </c>
      <c r="L204" s="545">
        <v>54.282668565970404</v>
      </c>
      <c r="M204" s="587"/>
      <c r="N204" s="587"/>
      <c r="O204" s="587"/>
      <c r="P204" s="571">
        <v>49.901458931112202</v>
      </c>
      <c r="Q204" s="571">
        <v>13.3290868341718</v>
      </c>
      <c r="R204" s="571">
        <v>31.2827065453553</v>
      </c>
      <c r="S204" s="587"/>
      <c r="T204" s="587"/>
      <c r="U204" s="587"/>
      <c r="V204" s="571">
        <v>9.2639117213411009</v>
      </c>
      <c r="W204" s="571">
        <v>8.4864311407005193</v>
      </c>
      <c r="X204" s="571">
        <v>8.8931789990803196</v>
      </c>
      <c r="Y204" s="546">
        <v>256</v>
      </c>
      <c r="Z204" s="541"/>
      <c r="AA204" s="541"/>
      <c r="AB204" s="541"/>
      <c r="AC204" s="542"/>
    </row>
    <row r="205" spans="1:29" ht="17.25" x14ac:dyDescent="0.35">
      <c r="A205" s="543" t="s">
        <v>564</v>
      </c>
      <c r="B205" s="543" t="s">
        <v>565</v>
      </c>
      <c r="C205" s="543" t="s">
        <v>1030</v>
      </c>
      <c r="D205" s="543" t="s">
        <v>59</v>
      </c>
      <c r="E205" s="543" t="s">
        <v>133</v>
      </c>
      <c r="F205" s="543"/>
      <c r="G205" s="584"/>
      <c r="H205" s="584"/>
      <c r="I205" s="585"/>
      <c r="J205" s="545">
        <v>90.580693537507216</v>
      </c>
      <c r="K205" s="545">
        <v>43.238974324300166</v>
      </c>
      <c r="L205" s="545">
        <v>69.099019581601624</v>
      </c>
      <c r="M205" s="587"/>
      <c r="N205" s="587"/>
      <c r="O205" s="587"/>
      <c r="P205" s="571">
        <v>45.132687340158697</v>
      </c>
      <c r="Q205" s="571">
        <v>17.056236213383901</v>
      </c>
      <c r="R205" s="571">
        <v>30.591436099810799</v>
      </c>
      <c r="S205" s="587"/>
      <c r="T205" s="587"/>
      <c r="U205" s="587"/>
      <c r="V205" s="571">
        <v>18.353797825961301</v>
      </c>
      <c r="W205" s="571">
        <v>15.3046797485172</v>
      </c>
      <c r="X205" s="571">
        <v>16.826670022254699</v>
      </c>
      <c r="Y205" s="546">
        <v>169</v>
      </c>
      <c r="Z205" s="541"/>
      <c r="AA205" s="541"/>
      <c r="AB205" s="541"/>
      <c r="AC205" s="542"/>
    </row>
    <row r="206" spans="1:29" ht="17.25" x14ac:dyDescent="0.35">
      <c r="A206" s="543" t="s">
        <v>566</v>
      </c>
      <c r="B206" s="543" t="s">
        <v>567</v>
      </c>
      <c r="C206" s="543" t="s">
        <v>1030</v>
      </c>
      <c r="D206" s="543" t="s">
        <v>59</v>
      </c>
      <c r="E206" s="543" t="s">
        <v>133</v>
      </c>
      <c r="F206" s="543"/>
      <c r="G206" s="584"/>
      <c r="H206" s="584"/>
      <c r="I206" s="585"/>
      <c r="J206" s="545">
        <v>57.521558669056276</v>
      </c>
      <c r="K206" s="545">
        <v>26.137026613108677</v>
      </c>
      <c r="L206" s="545">
        <v>42.616111257406359</v>
      </c>
      <c r="M206" s="587"/>
      <c r="N206" s="587"/>
      <c r="O206" s="587"/>
      <c r="P206" s="571">
        <v>34.980722538686003</v>
      </c>
      <c r="Q206" s="571">
        <v>7.29300367695072</v>
      </c>
      <c r="R206" s="571">
        <v>20.581984661750798</v>
      </c>
      <c r="S206" s="587"/>
      <c r="T206" s="587"/>
      <c r="U206" s="587"/>
      <c r="V206" s="571">
        <v>8.9391800995797297</v>
      </c>
      <c r="W206" s="571">
        <v>8.2583536504773907</v>
      </c>
      <c r="X206" s="571">
        <v>8.6219976207977904</v>
      </c>
      <c r="Y206" s="546">
        <v>309</v>
      </c>
      <c r="Z206" s="541"/>
      <c r="AA206" s="541"/>
      <c r="AB206" s="541"/>
      <c r="AC206" s="542"/>
    </row>
    <row r="207" spans="1:29" ht="17.25" x14ac:dyDescent="0.35">
      <c r="A207" s="543" t="s">
        <v>568</v>
      </c>
      <c r="B207" s="543" t="s">
        <v>569</v>
      </c>
      <c r="C207" s="543" t="s">
        <v>1030</v>
      </c>
      <c r="D207" s="543" t="s">
        <v>59</v>
      </c>
      <c r="E207" s="543" t="s">
        <v>133</v>
      </c>
      <c r="F207" s="543"/>
      <c r="G207" s="584"/>
      <c r="H207" s="584"/>
      <c r="I207" s="585"/>
      <c r="J207" s="545">
        <v>62.987167746638164</v>
      </c>
      <c r="K207" s="545">
        <v>26.383070171341171</v>
      </c>
      <c r="L207" s="545">
        <v>45.757473780161845</v>
      </c>
      <c r="M207" s="587"/>
      <c r="N207" s="587"/>
      <c r="O207" s="587"/>
      <c r="P207" s="571">
        <v>37.132623702515701</v>
      </c>
      <c r="Q207" s="571">
        <v>10.495342334443199</v>
      </c>
      <c r="R207" s="571">
        <v>23.491444040581801</v>
      </c>
      <c r="S207" s="587"/>
      <c r="T207" s="587"/>
      <c r="U207" s="587"/>
      <c r="V207" s="571">
        <v>9.2254278913659995</v>
      </c>
      <c r="W207" s="571">
        <v>8.2559333857698007</v>
      </c>
      <c r="X207" s="571">
        <v>8.7281473877486402</v>
      </c>
      <c r="Y207" s="546">
        <v>310</v>
      </c>
      <c r="Z207" s="541"/>
      <c r="AA207" s="541"/>
      <c r="AB207" s="541"/>
      <c r="AC207" s="542"/>
    </row>
    <row r="208" spans="1:29" ht="17.25" x14ac:dyDescent="0.35">
      <c r="A208" s="543" t="s">
        <v>570</v>
      </c>
      <c r="B208" s="543" t="s">
        <v>571</v>
      </c>
      <c r="C208" s="543" t="s">
        <v>1030</v>
      </c>
      <c r="D208" s="543" t="s">
        <v>59</v>
      </c>
      <c r="E208" s="543" t="s">
        <v>133</v>
      </c>
      <c r="F208" s="543"/>
      <c r="G208" s="584"/>
      <c r="H208" s="584"/>
      <c r="I208" s="585"/>
      <c r="J208" s="545">
        <v>67.185968355380268</v>
      </c>
      <c r="K208" s="545">
        <v>21.577187920786315</v>
      </c>
      <c r="L208" s="545">
        <v>44.914688996869025</v>
      </c>
      <c r="M208" s="587"/>
      <c r="N208" s="587"/>
      <c r="O208" s="587"/>
      <c r="P208" s="571">
        <v>37.560191911199901</v>
      </c>
      <c r="Q208" s="571">
        <v>10.2556645533694</v>
      </c>
      <c r="R208" s="571">
        <v>23.341619261398399</v>
      </c>
      <c r="S208" s="587"/>
      <c r="T208" s="587"/>
      <c r="U208" s="587"/>
      <c r="V208" s="571">
        <v>11.7075745544248</v>
      </c>
      <c r="W208" s="571">
        <v>6.7171688638432698</v>
      </c>
      <c r="X208" s="571">
        <v>9.1376922252227502</v>
      </c>
      <c r="Y208" s="546">
        <v>316</v>
      </c>
      <c r="Z208" s="541"/>
      <c r="AA208" s="541"/>
      <c r="AB208" s="541"/>
      <c r="AC208" s="542"/>
    </row>
    <row r="209" spans="1:29" ht="17.25" x14ac:dyDescent="0.35">
      <c r="A209" s="543" t="s">
        <v>664</v>
      </c>
      <c r="B209" s="543" t="s">
        <v>665</v>
      </c>
      <c r="C209" s="543" t="s">
        <v>1012</v>
      </c>
      <c r="D209" s="543" t="s">
        <v>57</v>
      </c>
      <c r="E209" s="543" t="s">
        <v>133</v>
      </c>
      <c r="F209" s="543"/>
      <c r="G209" s="584"/>
      <c r="H209" s="584"/>
      <c r="I209" s="585"/>
      <c r="J209" s="545">
        <v>68.733583951128153</v>
      </c>
      <c r="K209" s="545">
        <v>34.520628404989104</v>
      </c>
      <c r="L209" s="545">
        <v>55.152383289496527</v>
      </c>
      <c r="M209" s="587"/>
      <c r="N209" s="587"/>
      <c r="O209" s="587"/>
      <c r="P209" s="571">
        <v>40.740751720561001</v>
      </c>
      <c r="Q209" s="571">
        <v>12.950992551862701</v>
      </c>
      <c r="R209" s="571">
        <v>26.362914382548801</v>
      </c>
      <c r="S209" s="587"/>
      <c r="T209" s="587"/>
      <c r="U209" s="587"/>
      <c r="V209" s="571">
        <v>13.9024290761683</v>
      </c>
      <c r="W209" s="571">
        <v>13.432250715835799</v>
      </c>
      <c r="X209" s="571">
        <v>13.6404956176561</v>
      </c>
      <c r="Y209" s="546">
        <v>160</v>
      </c>
      <c r="Z209" s="541"/>
      <c r="AA209" s="541"/>
      <c r="AB209" s="541"/>
      <c r="AC209" s="542"/>
    </row>
    <row r="210" spans="1:29" ht="17.25" x14ac:dyDescent="0.35">
      <c r="A210" s="543" t="s">
        <v>668</v>
      </c>
      <c r="B210" s="543" t="s">
        <v>669</v>
      </c>
      <c r="C210" s="543" t="s">
        <v>1012</v>
      </c>
      <c r="D210" s="543" t="s">
        <v>57</v>
      </c>
      <c r="E210" s="543" t="s">
        <v>133</v>
      </c>
      <c r="F210" s="543"/>
      <c r="G210" s="584"/>
      <c r="H210" s="584"/>
      <c r="I210" s="585"/>
      <c r="J210" s="545">
        <v>93.511622465682066</v>
      </c>
      <c r="K210" s="545">
        <v>28.059999289247173</v>
      </c>
      <c r="L210" s="545">
        <v>59.097270178646021</v>
      </c>
      <c r="M210" s="587"/>
      <c r="N210" s="587"/>
      <c r="O210" s="587"/>
      <c r="P210" s="571">
        <v>55.208185282123502</v>
      </c>
      <c r="Q210" s="571">
        <v>10.959139506497801</v>
      </c>
      <c r="R210" s="571">
        <v>32.638582765456199</v>
      </c>
      <c r="S210" s="587"/>
      <c r="T210" s="587"/>
      <c r="U210" s="587"/>
      <c r="V210" s="571">
        <v>11.112725510453901</v>
      </c>
      <c r="W210" s="571">
        <v>6.1057355382741996</v>
      </c>
      <c r="X210" s="571">
        <v>8.5540737566122491</v>
      </c>
      <c r="Y210" s="546">
        <v>146</v>
      </c>
      <c r="Z210" s="541"/>
      <c r="AA210" s="541"/>
      <c r="AB210" s="541"/>
      <c r="AC210" s="542"/>
    </row>
    <row r="211" spans="1:29" ht="17.25" x14ac:dyDescent="0.35">
      <c r="A211" s="543" t="s">
        <v>670</v>
      </c>
      <c r="B211" s="543" t="s">
        <v>671</v>
      </c>
      <c r="C211" s="543" t="s">
        <v>1012</v>
      </c>
      <c r="D211" s="543" t="s">
        <v>57</v>
      </c>
      <c r="E211" s="543" t="s">
        <v>133</v>
      </c>
      <c r="F211" s="543"/>
      <c r="G211" s="584"/>
      <c r="H211" s="584"/>
      <c r="I211" s="585"/>
      <c r="J211" s="545">
        <v>84.767136141751763</v>
      </c>
      <c r="K211" s="545">
        <v>32.483394232373612</v>
      </c>
      <c r="L211" s="545">
        <v>58.161788915874659</v>
      </c>
      <c r="M211" s="587"/>
      <c r="N211" s="587"/>
      <c r="O211" s="587"/>
      <c r="P211" s="571">
        <v>47.283798349722801</v>
      </c>
      <c r="Q211" s="571">
        <v>10.4997476720931</v>
      </c>
      <c r="R211" s="571">
        <v>28.475388453372702</v>
      </c>
      <c r="S211" s="587"/>
      <c r="T211" s="587"/>
      <c r="U211" s="587"/>
      <c r="V211" s="571">
        <v>13.1127921035224</v>
      </c>
      <c r="W211" s="571">
        <v>11.6070200708687</v>
      </c>
      <c r="X211" s="571">
        <v>12.3528876709274</v>
      </c>
      <c r="Y211" s="546">
        <v>180</v>
      </c>
      <c r="Z211" s="541"/>
      <c r="AA211" s="541"/>
      <c r="AB211" s="541"/>
      <c r="AC211" s="542"/>
    </row>
    <row r="212" spans="1:29" ht="17.25" x14ac:dyDescent="0.35">
      <c r="A212" s="543" t="s">
        <v>672</v>
      </c>
      <c r="B212" s="543" t="s">
        <v>673</v>
      </c>
      <c r="C212" s="543" t="s">
        <v>1012</v>
      </c>
      <c r="D212" s="543" t="s">
        <v>57</v>
      </c>
      <c r="E212" s="543" t="s">
        <v>133</v>
      </c>
      <c r="F212" s="543"/>
      <c r="G212" s="584"/>
      <c r="H212" s="584"/>
      <c r="I212" s="585"/>
      <c r="J212" s="545">
        <v>90.646889401883882</v>
      </c>
      <c r="K212" s="545">
        <v>26.940405310517644</v>
      </c>
      <c r="L212" s="545">
        <v>57.378346547124373</v>
      </c>
      <c r="M212" s="587"/>
      <c r="N212" s="587"/>
      <c r="O212" s="587"/>
      <c r="P212" s="571">
        <v>54.966789108850797</v>
      </c>
      <c r="Q212" s="571">
        <v>11.5091404893411</v>
      </c>
      <c r="R212" s="571">
        <v>32.517894161696397</v>
      </c>
      <c r="S212" s="587"/>
      <c r="T212" s="587"/>
      <c r="U212" s="587"/>
      <c r="V212" s="571">
        <v>10.557823602925</v>
      </c>
      <c r="W212" s="571">
        <v>7.6186090500085903</v>
      </c>
      <c r="X212" s="571">
        <v>9.0188872338859607</v>
      </c>
      <c r="Y212" s="546">
        <v>193</v>
      </c>
      <c r="Z212" s="541"/>
      <c r="AA212" s="541"/>
      <c r="AB212" s="541"/>
      <c r="AC212" s="542"/>
    </row>
    <row r="213" spans="1:29" ht="17.25" x14ac:dyDescent="0.35">
      <c r="A213" s="543" t="s">
        <v>674</v>
      </c>
      <c r="B213" s="543" t="s">
        <v>675</v>
      </c>
      <c r="C213" s="543" t="s">
        <v>1012</v>
      </c>
      <c r="D213" s="543" t="s">
        <v>57</v>
      </c>
      <c r="E213" s="543" t="s">
        <v>133</v>
      </c>
      <c r="F213" s="543"/>
      <c r="G213" s="584"/>
      <c r="H213" s="584"/>
      <c r="I213" s="585"/>
      <c r="J213" s="545">
        <v>45.35709335855104</v>
      </c>
      <c r="K213" s="545">
        <v>39.130925006107937</v>
      </c>
      <c r="L213" s="545">
        <v>44.954499227668066</v>
      </c>
      <c r="M213" s="587"/>
      <c r="N213" s="587"/>
      <c r="O213" s="587"/>
      <c r="P213" s="571">
        <v>30.692869243557901</v>
      </c>
      <c r="Q213" s="571">
        <v>13.7513170591226</v>
      </c>
      <c r="R213" s="571">
        <v>21.9116465984639</v>
      </c>
      <c r="S213" s="587"/>
      <c r="T213" s="587"/>
      <c r="U213" s="587"/>
      <c r="V213" s="571" t="s">
        <v>1153</v>
      </c>
      <c r="W213" s="571" t="s">
        <v>1153</v>
      </c>
      <c r="X213" s="571">
        <v>6.6210371765066798</v>
      </c>
      <c r="Y213" s="546">
        <v>56</v>
      </c>
      <c r="Z213" s="541"/>
      <c r="AA213" s="541"/>
      <c r="AB213" s="541"/>
      <c r="AC213" s="542"/>
    </row>
    <row r="214" spans="1:29" ht="17.25" x14ac:dyDescent="0.35">
      <c r="A214" s="543" t="s">
        <v>686</v>
      </c>
      <c r="B214" s="543" t="s">
        <v>687</v>
      </c>
      <c r="C214" s="543" t="s">
        <v>1011</v>
      </c>
      <c r="D214" s="543" t="s">
        <v>61</v>
      </c>
      <c r="E214" s="543" t="s">
        <v>133</v>
      </c>
      <c r="F214" s="543"/>
      <c r="G214" s="584"/>
      <c r="H214" s="584"/>
      <c r="I214" s="585"/>
      <c r="J214" s="545">
        <v>108.15427580328335</v>
      </c>
      <c r="K214" s="545">
        <v>49.627624465482128</v>
      </c>
      <c r="L214" s="545">
        <v>77.029737394686904</v>
      </c>
      <c r="M214" s="587"/>
      <c r="N214" s="587"/>
      <c r="O214" s="587"/>
      <c r="P214" s="571">
        <v>74.604654289574498</v>
      </c>
      <c r="Q214" s="571">
        <v>25.038603129615701</v>
      </c>
      <c r="R214" s="571">
        <v>49.405356600438097</v>
      </c>
      <c r="S214" s="587"/>
      <c r="T214" s="587"/>
      <c r="U214" s="587"/>
      <c r="V214" s="571">
        <v>16.572299319186801</v>
      </c>
      <c r="W214" s="571">
        <v>11.5591833494555</v>
      </c>
      <c r="X214" s="571">
        <v>14.0128116920264</v>
      </c>
      <c r="Y214" s="546">
        <v>128</v>
      </c>
      <c r="Z214" s="541"/>
      <c r="AA214" s="541"/>
      <c r="AB214" s="541"/>
      <c r="AC214" s="542"/>
    </row>
    <row r="215" spans="1:29" ht="17.25" x14ac:dyDescent="0.35">
      <c r="A215" s="543" t="s">
        <v>688</v>
      </c>
      <c r="B215" s="543" t="s">
        <v>689</v>
      </c>
      <c r="C215" s="543" t="s">
        <v>1011</v>
      </c>
      <c r="D215" s="543" t="s">
        <v>61</v>
      </c>
      <c r="E215" s="543" t="s">
        <v>133</v>
      </c>
      <c r="F215" s="543"/>
      <c r="G215" s="584"/>
      <c r="H215" s="584"/>
      <c r="I215" s="585"/>
      <c r="J215" s="545">
        <v>99.77877588566129</v>
      </c>
      <c r="K215" s="545">
        <v>42.627172319140499</v>
      </c>
      <c r="L215" s="545">
        <v>70.847591181649662</v>
      </c>
      <c r="M215" s="587"/>
      <c r="N215" s="587"/>
      <c r="O215" s="587"/>
      <c r="P215" s="571">
        <v>62.796926747360601</v>
      </c>
      <c r="Q215" s="571">
        <v>14.1364285069497</v>
      </c>
      <c r="R215" s="571">
        <v>38.338046271714703</v>
      </c>
      <c r="S215" s="587"/>
      <c r="T215" s="587"/>
      <c r="U215" s="587"/>
      <c r="V215" s="571">
        <v>14.1062456362774</v>
      </c>
      <c r="W215" s="571">
        <v>14.710482872518201</v>
      </c>
      <c r="X215" s="571">
        <v>14.443582770041401</v>
      </c>
      <c r="Y215" s="546">
        <v>163</v>
      </c>
      <c r="Z215" s="541"/>
      <c r="AA215" s="541"/>
      <c r="AB215" s="541"/>
      <c r="AC215" s="542"/>
    </row>
    <row r="216" spans="1:29" ht="17.25" x14ac:dyDescent="0.35">
      <c r="A216" s="543" t="s">
        <v>690</v>
      </c>
      <c r="B216" s="543" t="s">
        <v>691</v>
      </c>
      <c r="C216" s="543" t="s">
        <v>1011</v>
      </c>
      <c r="D216" s="543" t="s">
        <v>61</v>
      </c>
      <c r="E216" s="543" t="s">
        <v>133</v>
      </c>
      <c r="F216" s="543"/>
      <c r="G216" s="584"/>
      <c r="H216" s="584"/>
      <c r="I216" s="585"/>
      <c r="J216" s="545">
        <v>82.198899280198646</v>
      </c>
      <c r="K216" s="545">
        <v>37.796838990624288</v>
      </c>
      <c r="L216" s="545">
        <v>59.801666141623222</v>
      </c>
      <c r="M216" s="587"/>
      <c r="N216" s="587"/>
      <c r="O216" s="587"/>
      <c r="P216" s="571">
        <v>47.142569405960202</v>
      </c>
      <c r="Q216" s="571">
        <v>11.191865407306199</v>
      </c>
      <c r="R216" s="571">
        <v>28.741428366363301</v>
      </c>
      <c r="S216" s="587"/>
      <c r="T216" s="587"/>
      <c r="U216" s="587"/>
      <c r="V216" s="571">
        <v>11.392397802594999</v>
      </c>
      <c r="W216" s="571">
        <v>12.7505221413772</v>
      </c>
      <c r="X216" s="571">
        <v>12.0811300730771</v>
      </c>
      <c r="Y216" s="546">
        <v>252</v>
      </c>
      <c r="Z216" s="541"/>
      <c r="AA216" s="541"/>
      <c r="AB216" s="541"/>
      <c r="AC216" s="542"/>
    </row>
    <row r="217" spans="1:29" ht="17.25" x14ac:dyDescent="0.35">
      <c r="A217" s="543" t="s">
        <v>692</v>
      </c>
      <c r="B217" s="543" t="s">
        <v>693</v>
      </c>
      <c r="C217" s="543" t="s">
        <v>1011</v>
      </c>
      <c r="D217" s="543" t="s">
        <v>61</v>
      </c>
      <c r="E217" s="543" t="s">
        <v>133</v>
      </c>
      <c r="F217" s="543"/>
      <c r="G217" s="584"/>
      <c r="H217" s="584"/>
      <c r="I217" s="585"/>
      <c r="J217" s="545">
        <v>110.24217264357381</v>
      </c>
      <c r="K217" s="545">
        <v>44.058532259459646</v>
      </c>
      <c r="L217" s="545">
        <v>78.131607997814683</v>
      </c>
      <c r="M217" s="587"/>
      <c r="N217" s="587"/>
      <c r="O217" s="587"/>
      <c r="P217" s="571">
        <v>75.720371783728694</v>
      </c>
      <c r="Q217" s="571">
        <v>27.559233690811599</v>
      </c>
      <c r="R217" s="571">
        <v>51.297793309110901</v>
      </c>
      <c r="S217" s="587"/>
      <c r="T217" s="587"/>
      <c r="U217" s="587"/>
      <c r="V217" s="571">
        <v>8.7708555481135004</v>
      </c>
      <c r="W217" s="571">
        <v>9.5256849091541103</v>
      </c>
      <c r="X217" s="571">
        <v>9.1501275581038808</v>
      </c>
      <c r="Y217" s="546">
        <v>161</v>
      </c>
      <c r="Z217" s="541"/>
      <c r="AA217" s="541"/>
      <c r="AB217" s="541"/>
      <c r="AC217" s="542"/>
    </row>
    <row r="218" spans="1:29" ht="17.25" x14ac:dyDescent="0.35">
      <c r="A218" s="543" t="s">
        <v>694</v>
      </c>
      <c r="B218" s="543" t="s">
        <v>695</v>
      </c>
      <c r="C218" s="543" t="s">
        <v>1011</v>
      </c>
      <c r="D218" s="543" t="s">
        <v>61</v>
      </c>
      <c r="E218" s="543" t="s">
        <v>133</v>
      </c>
      <c r="F218" s="543"/>
      <c r="G218" s="584"/>
      <c r="H218" s="584"/>
      <c r="I218" s="585"/>
      <c r="J218" s="545">
        <v>74.835331387380094</v>
      </c>
      <c r="K218" s="545">
        <v>35.746882302651528</v>
      </c>
      <c r="L218" s="545">
        <v>61.050486524552483</v>
      </c>
      <c r="M218" s="587"/>
      <c r="N218" s="587"/>
      <c r="O218" s="587"/>
      <c r="P218" s="571">
        <v>52.803402708470102</v>
      </c>
      <c r="Q218" s="571">
        <v>17.1723722490092</v>
      </c>
      <c r="R218" s="571">
        <v>34.625363566267097</v>
      </c>
      <c r="S218" s="587"/>
      <c r="T218" s="587"/>
      <c r="U218" s="587"/>
      <c r="V218" s="571">
        <v>13.657238100143999</v>
      </c>
      <c r="W218" s="571">
        <v>7.7969984834154102</v>
      </c>
      <c r="X218" s="571">
        <v>10.6707680460514</v>
      </c>
      <c r="Y218" s="546">
        <v>253</v>
      </c>
      <c r="Z218" s="541"/>
      <c r="AA218" s="541"/>
      <c r="AB218" s="541"/>
      <c r="AC218" s="542"/>
    </row>
    <row r="219" spans="1:29" ht="17.25" x14ac:dyDescent="0.35">
      <c r="A219" s="543" t="s">
        <v>696</v>
      </c>
      <c r="B219" s="543" t="s">
        <v>697</v>
      </c>
      <c r="C219" s="543" t="s">
        <v>1011</v>
      </c>
      <c r="D219" s="543" t="s">
        <v>61</v>
      </c>
      <c r="E219" s="543" t="s">
        <v>133</v>
      </c>
      <c r="F219" s="543"/>
      <c r="G219" s="584"/>
      <c r="H219" s="584"/>
      <c r="I219" s="585"/>
      <c r="J219" s="545">
        <v>72.185293796697295</v>
      </c>
      <c r="K219" s="545">
        <v>26.144284793213213</v>
      </c>
      <c r="L219" s="545">
        <v>52.899586585371488</v>
      </c>
      <c r="M219" s="587"/>
      <c r="N219" s="587"/>
      <c r="O219" s="587"/>
      <c r="P219" s="571">
        <v>46.702803884677401</v>
      </c>
      <c r="Q219" s="571">
        <v>11.5605440182705</v>
      </c>
      <c r="R219" s="571">
        <v>28.864194977487301</v>
      </c>
      <c r="S219" s="587"/>
      <c r="T219" s="587"/>
      <c r="U219" s="587"/>
      <c r="V219" s="571">
        <v>10.7812852743806</v>
      </c>
      <c r="W219" s="571">
        <v>6.2935599735272199</v>
      </c>
      <c r="X219" s="571">
        <v>8.4837338392988908</v>
      </c>
      <c r="Y219" s="546">
        <v>243</v>
      </c>
      <c r="Z219" s="541"/>
      <c r="AA219" s="541"/>
      <c r="AB219" s="541"/>
      <c r="AC219" s="542"/>
    </row>
    <row r="220" spans="1:29" ht="17.25" x14ac:dyDescent="0.35">
      <c r="A220" s="543" t="s">
        <v>698</v>
      </c>
      <c r="B220" s="543" t="s">
        <v>699</v>
      </c>
      <c r="C220" s="543" t="s">
        <v>1011</v>
      </c>
      <c r="D220" s="543" t="s">
        <v>61</v>
      </c>
      <c r="E220" s="543" t="s">
        <v>133</v>
      </c>
      <c r="F220" s="543"/>
      <c r="G220" s="584"/>
      <c r="H220" s="584"/>
      <c r="I220" s="585"/>
      <c r="J220" s="545">
        <v>72.909981482976519</v>
      </c>
      <c r="K220" s="545">
        <v>34.100843252620493</v>
      </c>
      <c r="L220" s="545">
        <v>56.355560299743189</v>
      </c>
      <c r="M220" s="587"/>
      <c r="N220" s="587"/>
      <c r="O220" s="587"/>
      <c r="P220" s="571">
        <v>50.097094933144398</v>
      </c>
      <c r="Q220" s="571">
        <v>14.965605158791501</v>
      </c>
      <c r="R220" s="571">
        <v>32.290836336144402</v>
      </c>
      <c r="S220" s="587"/>
      <c r="T220" s="587"/>
      <c r="U220" s="587"/>
      <c r="V220" s="571">
        <v>10.764002002665899</v>
      </c>
      <c r="W220" s="571">
        <v>10.5008066852991</v>
      </c>
      <c r="X220" s="571">
        <v>10.6361548328032</v>
      </c>
      <c r="Y220" s="546">
        <v>203</v>
      </c>
      <c r="Z220" s="541"/>
      <c r="AA220" s="541"/>
      <c r="AB220" s="541"/>
      <c r="AC220" s="542"/>
    </row>
    <row r="221" spans="1:29" ht="17.25" x14ac:dyDescent="0.35">
      <c r="A221" s="543" t="s">
        <v>702</v>
      </c>
      <c r="B221" s="543" t="s">
        <v>703</v>
      </c>
      <c r="C221" s="543" t="s">
        <v>1011</v>
      </c>
      <c r="D221" s="543" t="s">
        <v>61</v>
      </c>
      <c r="E221" s="543" t="s">
        <v>133</v>
      </c>
      <c r="F221" s="543"/>
      <c r="G221" s="584"/>
      <c r="H221" s="584"/>
      <c r="I221" s="585"/>
      <c r="J221" s="545">
        <v>99.269191762615961</v>
      </c>
      <c r="K221" s="545">
        <v>48.61275435275568</v>
      </c>
      <c r="L221" s="545">
        <v>71.644228491259724</v>
      </c>
      <c r="M221" s="587"/>
      <c r="N221" s="587"/>
      <c r="O221" s="587"/>
      <c r="P221" s="571">
        <v>68.691687023812406</v>
      </c>
      <c r="Q221" s="571">
        <v>23.2694237495094</v>
      </c>
      <c r="R221" s="571">
        <v>45.474752519533503</v>
      </c>
      <c r="S221" s="587"/>
      <c r="T221" s="587"/>
      <c r="U221" s="587"/>
      <c r="V221" s="571">
        <v>13.112698295248901</v>
      </c>
      <c r="W221" s="571" t="s">
        <v>1153</v>
      </c>
      <c r="X221" s="571">
        <v>10.666020563179</v>
      </c>
      <c r="Y221" s="546">
        <v>144</v>
      </c>
      <c r="Z221" s="541"/>
      <c r="AA221" s="541"/>
      <c r="AB221" s="541"/>
      <c r="AC221" s="542"/>
    </row>
    <row r="222" spans="1:29" ht="17.25" x14ac:dyDescent="0.35">
      <c r="A222" s="543" t="s">
        <v>292</v>
      </c>
      <c r="B222" s="543" t="s">
        <v>293</v>
      </c>
      <c r="C222" s="543" t="s">
        <v>1031</v>
      </c>
      <c r="D222" s="543" t="s">
        <v>60</v>
      </c>
      <c r="E222" s="543" t="s">
        <v>133</v>
      </c>
      <c r="F222" s="543"/>
      <c r="G222" s="584"/>
      <c r="H222" s="584"/>
      <c r="I222" s="585"/>
      <c r="J222" s="545">
        <v>67.652619799359243</v>
      </c>
      <c r="K222" s="545">
        <v>27.963334138052925</v>
      </c>
      <c r="L222" s="545">
        <v>47.901028183145804</v>
      </c>
      <c r="M222" s="587"/>
      <c r="N222" s="587"/>
      <c r="O222" s="587"/>
      <c r="P222" s="571">
        <v>36.385931191624998</v>
      </c>
      <c r="Q222" s="571">
        <v>8.8212275789051908</v>
      </c>
      <c r="R222" s="571">
        <v>22.111173377272301</v>
      </c>
      <c r="S222" s="587"/>
      <c r="T222" s="587"/>
      <c r="U222" s="587"/>
      <c r="V222" s="571">
        <v>11.3020520836422</v>
      </c>
      <c r="W222" s="571">
        <v>9.5605777086576893</v>
      </c>
      <c r="X222" s="571">
        <v>10.3529645584857</v>
      </c>
      <c r="Y222" s="546">
        <v>200</v>
      </c>
      <c r="Z222" s="541"/>
      <c r="AA222" s="541"/>
      <c r="AB222" s="541"/>
      <c r="AC222" s="542"/>
    </row>
    <row r="223" spans="1:29" ht="17.25" x14ac:dyDescent="0.35">
      <c r="A223" s="543" t="s">
        <v>294</v>
      </c>
      <c r="B223" s="543" t="s">
        <v>295</v>
      </c>
      <c r="C223" s="543" t="s">
        <v>1031</v>
      </c>
      <c r="D223" s="543" t="s">
        <v>60</v>
      </c>
      <c r="E223" s="543" t="s">
        <v>133</v>
      </c>
      <c r="F223" s="543"/>
      <c r="G223" s="584"/>
      <c r="H223" s="584"/>
      <c r="I223" s="585"/>
      <c r="J223" s="545">
        <v>102.64625742101805</v>
      </c>
      <c r="K223" s="545">
        <v>17.59273600262938</v>
      </c>
      <c r="L223" s="545">
        <v>62.926856333593932</v>
      </c>
      <c r="M223" s="587"/>
      <c r="N223" s="587"/>
      <c r="O223" s="587"/>
      <c r="P223" s="571">
        <v>62.291560752358997</v>
      </c>
      <c r="Q223" s="571" t="s">
        <v>1153</v>
      </c>
      <c r="R223" s="571">
        <v>33.717329151799198</v>
      </c>
      <c r="S223" s="587"/>
      <c r="T223" s="587"/>
      <c r="U223" s="587"/>
      <c r="V223" s="571">
        <v>14.154461696121199</v>
      </c>
      <c r="W223" s="571" t="s">
        <v>1153</v>
      </c>
      <c r="X223" s="571">
        <v>12.0240591561152</v>
      </c>
      <c r="Y223" s="546">
        <v>140</v>
      </c>
      <c r="Z223" s="541"/>
      <c r="AA223" s="541"/>
      <c r="AB223" s="541"/>
      <c r="AC223" s="542"/>
    </row>
    <row r="224" spans="1:29" ht="17.25" x14ac:dyDescent="0.35">
      <c r="A224" s="543" t="s">
        <v>296</v>
      </c>
      <c r="B224" s="543" t="s">
        <v>297</v>
      </c>
      <c r="C224" s="543" t="s">
        <v>1031</v>
      </c>
      <c r="D224" s="543" t="s">
        <v>60</v>
      </c>
      <c r="E224" s="543" t="s">
        <v>133</v>
      </c>
      <c r="F224" s="543"/>
      <c r="G224" s="584"/>
      <c r="H224" s="584"/>
      <c r="I224" s="585"/>
      <c r="J224" s="545">
        <v>126.65424070314739</v>
      </c>
      <c r="K224" s="545">
        <v>38.14993617909758</v>
      </c>
      <c r="L224" s="545">
        <v>85.013916007977343</v>
      </c>
      <c r="M224" s="587"/>
      <c r="N224" s="587"/>
      <c r="O224" s="587"/>
      <c r="P224" s="571">
        <v>76.119363844154407</v>
      </c>
      <c r="Q224" s="571">
        <v>19.0647896676162</v>
      </c>
      <c r="R224" s="571">
        <v>47.017290300236901</v>
      </c>
      <c r="S224" s="587"/>
      <c r="T224" s="587"/>
      <c r="U224" s="587"/>
      <c r="V224" s="571">
        <v>20.141942312238498</v>
      </c>
      <c r="W224" s="571">
        <v>8.2621987989372592</v>
      </c>
      <c r="X224" s="571">
        <v>14.132050156634801</v>
      </c>
      <c r="Y224" s="546">
        <v>74</v>
      </c>
      <c r="Z224" s="541"/>
      <c r="AA224" s="541"/>
      <c r="AB224" s="541"/>
      <c r="AC224" s="542"/>
    </row>
    <row r="225" spans="1:29" ht="17.25" x14ac:dyDescent="0.35">
      <c r="A225" s="543" t="s">
        <v>298</v>
      </c>
      <c r="B225" s="543" t="s">
        <v>299</v>
      </c>
      <c r="C225" s="543" t="s">
        <v>1031</v>
      </c>
      <c r="D225" s="543" t="s">
        <v>60</v>
      </c>
      <c r="E225" s="543" t="s">
        <v>133</v>
      </c>
      <c r="F225" s="543"/>
      <c r="G225" s="584"/>
      <c r="H225" s="584"/>
      <c r="I225" s="585"/>
      <c r="J225" s="545">
        <v>57.21318761232699</v>
      </c>
      <c r="K225" s="545">
        <v>32.907297808767737</v>
      </c>
      <c r="L225" s="545">
        <v>42.969614968543901</v>
      </c>
      <c r="M225" s="587"/>
      <c r="N225" s="587"/>
      <c r="O225" s="587"/>
      <c r="P225" s="571">
        <v>36.187943989653398</v>
      </c>
      <c r="Q225" s="571">
        <v>16.263143685149998</v>
      </c>
      <c r="R225" s="571">
        <v>26.069402452225599</v>
      </c>
      <c r="S225" s="587"/>
      <c r="T225" s="587"/>
      <c r="U225" s="587"/>
      <c r="V225" s="571">
        <v>8.2149898156105507</v>
      </c>
      <c r="W225" s="571">
        <v>6.0757604922660997</v>
      </c>
      <c r="X225" s="571">
        <v>7.1364503883957902</v>
      </c>
      <c r="Y225" s="546">
        <v>239</v>
      </c>
      <c r="Z225" s="541"/>
      <c r="AA225" s="541"/>
      <c r="AB225" s="541"/>
      <c r="AC225" s="542"/>
    </row>
    <row r="226" spans="1:29" ht="17.25" x14ac:dyDescent="0.35">
      <c r="A226" s="543" t="s">
        <v>300</v>
      </c>
      <c r="B226" s="543" t="s">
        <v>301</v>
      </c>
      <c r="C226" s="543" t="s">
        <v>1031</v>
      </c>
      <c r="D226" s="543" t="s">
        <v>60</v>
      </c>
      <c r="E226" s="543" t="s">
        <v>133</v>
      </c>
      <c r="F226" s="543"/>
      <c r="G226" s="584"/>
      <c r="H226" s="584"/>
      <c r="I226" s="585"/>
      <c r="J226" s="545">
        <v>66.000515578576724</v>
      </c>
      <c r="K226" s="545">
        <v>39.188949259212791</v>
      </c>
      <c r="L226" s="545">
        <v>53.989411622334067</v>
      </c>
      <c r="M226" s="587"/>
      <c r="N226" s="587"/>
      <c r="O226" s="587"/>
      <c r="P226" s="571">
        <v>42.621966039087901</v>
      </c>
      <c r="Q226" s="571">
        <v>20.508855069493698</v>
      </c>
      <c r="R226" s="571">
        <v>31.183212537657599</v>
      </c>
      <c r="S226" s="587"/>
      <c r="T226" s="587"/>
      <c r="U226" s="587"/>
      <c r="V226" s="571">
        <v>10.293331073448501</v>
      </c>
      <c r="W226" s="571">
        <v>10.2125030792751</v>
      </c>
      <c r="X226" s="571">
        <v>10.209075650115899</v>
      </c>
      <c r="Y226" s="546">
        <v>196</v>
      </c>
      <c r="Z226" s="541"/>
      <c r="AA226" s="541"/>
      <c r="AB226" s="541"/>
      <c r="AC226" s="542"/>
    </row>
    <row r="227" spans="1:29" ht="17.25" x14ac:dyDescent="0.35">
      <c r="A227" s="543" t="s">
        <v>302</v>
      </c>
      <c r="B227" s="543" t="s">
        <v>303</v>
      </c>
      <c r="C227" s="543" t="s">
        <v>1031</v>
      </c>
      <c r="D227" s="543" t="s">
        <v>60</v>
      </c>
      <c r="E227" s="543" t="s">
        <v>133</v>
      </c>
      <c r="F227" s="543"/>
      <c r="G227" s="584"/>
      <c r="H227" s="584"/>
      <c r="I227" s="585"/>
      <c r="J227" s="545">
        <v>66.807602776520952</v>
      </c>
      <c r="K227" s="545">
        <v>27.113575889639126</v>
      </c>
      <c r="L227" s="545">
        <v>48.472653188268524</v>
      </c>
      <c r="M227" s="587"/>
      <c r="N227" s="587"/>
      <c r="O227" s="587"/>
      <c r="P227" s="571">
        <v>37.515713614547401</v>
      </c>
      <c r="Q227" s="571">
        <v>10.559394947851001</v>
      </c>
      <c r="R227" s="571">
        <v>23.588588408044799</v>
      </c>
      <c r="S227" s="587"/>
      <c r="T227" s="587"/>
      <c r="U227" s="587"/>
      <c r="V227" s="571">
        <v>10.1435364624312</v>
      </c>
      <c r="W227" s="571">
        <v>7.6643923518065398</v>
      </c>
      <c r="X227" s="571">
        <v>8.8732245085555004</v>
      </c>
      <c r="Y227" s="546">
        <v>240</v>
      </c>
      <c r="Z227" s="541"/>
      <c r="AA227" s="541"/>
      <c r="AB227" s="541"/>
      <c r="AC227" s="542"/>
    </row>
    <row r="228" spans="1:29" ht="17.25" x14ac:dyDescent="0.35">
      <c r="A228" s="543" t="s">
        <v>304</v>
      </c>
      <c r="B228" s="543" t="s">
        <v>305</v>
      </c>
      <c r="C228" s="543" t="s">
        <v>1031</v>
      </c>
      <c r="D228" s="543" t="s">
        <v>60</v>
      </c>
      <c r="E228" s="543" t="s">
        <v>133</v>
      </c>
      <c r="F228" s="543"/>
      <c r="G228" s="584"/>
      <c r="H228" s="584"/>
      <c r="I228" s="585"/>
      <c r="J228" s="545">
        <v>97.93987212604911</v>
      </c>
      <c r="K228" s="545">
        <v>54.860663172655627</v>
      </c>
      <c r="L228" s="545">
        <v>74.621682510873384</v>
      </c>
      <c r="M228" s="587"/>
      <c r="N228" s="587"/>
      <c r="O228" s="587"/>
      <c r="P228" s="571">
        <v>56.343510856049001</v>
      </c>
      <c r="Q228" s="571">
        <v>20.443498800028099</v>
      </c>
      <c r="R228" s="571">
        <v>37.736972336301001</v>
      </c>
      <c r="S228" s="587"/>
      <c r="T228" s="587"/>
      <c r="U228" s="587"/>
      <c r="V228" s="571">
        <v>15.431605288999499</v>
      </c>
      <c r="W228" s="571">
        <v>12.639775892371601</v>
      </c>
      <c r="X228" s="571">
        <v>14.0243241187521</v>
      </c>
      <c r="Y228" s="546">
        <v>95</v>
      </c>
      <c r="Z228" s="541"/>
      <c r="AA228" s="541"/>
      <c r="AB228" s="541"/>
      <c r="AC228" s="542"/>
    </row>
    <row r="229" spans="1:29" ht="17.25" x14ac:dyDescent="0.35">
      <c r="A229" s="543" t="s">
        <v>572</v>
      </c>
      <c r="B229" s="543" t="s">
        <v>573</v>
      </c>
      <c r="C229" s="543" t="s">
        <v>1032</v>
      </c>
      <c r="D229" s="543" t="s">
        <v>59</v>
      </c>
      <c r="E229" s="543" t="s">
        <v>133</v>
      </c>
      <c r="F229" s="543"/>
      <c r="G229" s="584"/>
      <c r="H229" s="584"/>
      <c r="I229" s="585"/>
      <c r="J229" s="545">
        <v>71.16760997868596</v>
      </c>
      <c r="K229" s="545">
        <v>30.441630650609884</v>
      </c>
      <c r="L229" s="545">
        <v>51.644134102512353</v>
      </c>
      <c r="M229" s="587"/>
      <c r="N229" s="587"/>
      <c r="O229" s="587"/>
      <c r="P229" s="571">
        <v>36.546320504306003</v>
      </c>
      <c r="Q229" s="571">
        <v>12.6259823217621</v>
      </c>
      <c r="R229" s="571">
        <v>24.088170790304002</v>
      </c>
      <c r="S229" s="587"/>
      <c r="T229" s="587"/>
      <c r="U229" s="587"/>
      <c r="V229" s="571">
        <v>13.7443899026962</v>
      </c>
      <c r="W229" s="571">
        <v>10.573641711655901</v>
      </c>
      <c r="X229" s="571">
        <v>12.0947955532557</v>
      </c>
      <c r="Y229" s="546">
        <v>322</v>
      </c>
      <c r="Z229" s="541"/>
      <c r="AA229" s="541"/>
      <c r="AB229" s="541"/>
      <c r="AC229" s="542"/>
    </row>
    <row r="230" spans="1:29" ht="17.25" x14ac:dyDescent="0.35">
      <c r="A230" s="543" t="s">
        <v>574</v>
      </c>
      <c r="B230" s="543" t="s">
        <v>575</v>
      </c>
      <c r="C230" s="543" t="s">
        <v>1032</v>
      </c>
      <c r="D230" s="543" t="s">
        <v>59</v>
      </c>
      <c r="E230" s="543" t="s">
        <v>133</v>
      </c>
      <c r="F230" s="543"/>
      <c r="G230" s="584"/>
      <c r="H230" s="584"/>
      <c r="I230" s="585"/>
      <c r="J230" s="545">
        <v>76.727395685908505</v>
      </c>
      <c r="K230" s="545">
        <v>21.513286878379983</v>
      </c>
      <c r="L230" s="545">
        <v>48.406121528062307</v>
      </c>
      <c r="M230" s="587"/>
      <c r="N230" s="587"/>
      <c r="O230" s="587"/>
      <c r="P230" s="571">
        <v>40.981653979798899</v>
      </c>
      <c r="Q230" s="571">
        <v>9.7405628505784492</v>
      </c>
      <c r="R230" s="571">
        <v>24.6192648703271</v>
      </c>
      <c r="S230" s="587"/>
      <c r="T230" s="587"/>
      <c r="U230" s="587"/>
      <c r="V230" s="571">
        <v>10.805719825687699</v>
      </c>
      <c r="W230" s="571" t="s">
        <v>1153</v>
      </c>
      <c r="X230" s="571">
        <v>7.8054917503510497</v>
      </c>
      <c r="Y230" s="546">
        <v>313</v>
      </c>
      <c r="Z230" s="541"/>
      <c r="AA230" s="541"/>
      <c r="AB230" s="541"/>
      <c r="AC230" s="542"/>
    </row>
    <row r="231" spans="1:29" ht="17.25" x14ac:dyDescent="0.35">
      <c r="A231" s="543" t="s">
        <v>576</v>
      </c>
      <c r="B231" s="543" t="s">
        <v>577</v>
      </c>
      <c r="C231" s="543" t="s">
        <v>1032</v>
      </c>
      <c r="D231" s="543" t="s">
        <v>59</v>
      </c>
      <c r="E231" s="543" t="s">
        <v>133</v>
      </c>
      <c r="F231" s="543"/>
      <c r="G231" s="584"/>
      <c r="H231" s="584"/>
      <c r="I231" s="585"/>
      <c r="J231" s="545">
        <v>59.474495788292835</v>
      </c>
      <c r="K231" s="545">
        <v>33.111185808155632</v>
      </c>
      <c r="L231" s="545">
        <v>45.720730001301078</v>
      </c>
      <c r="M231" s="587"/>
      <c r="N231" s="587"/>
      <c r="O231" s="587"/>
      <c r="P231" s="571">
        <v>32.980006417519</v>
      </c>
      <c r="Q231" s="571">
        <v>8.7645897492062801</v>
      </c>
      <c r="R231" s="571">
        <v>20.639063574413601</v>
      </c>
      <c r="S231" s="587"/>
      <c r="T231" s="587"/>
      <c r="U231" s="587"/>
      <c r="V231" s="571">
        <v>6.9333804902813601</v>
      </c>
      <c r="W231" s="571">
        <v>11.2955223573971</v>
      </c>
      <c r="X231" s="571">
        <v>9.1629728745286396</v>
      </c>
      <c r="Y231" s="546">
        <v>304</v>
      </c>
      <c r="Z231" s="541"/>
      <c r="AA231" s="541"/>
      <c r="AB231" s="541"/>
      <c r="AC231" s="542"/>
    </row>
    <row r="232" spans="1:29" ht="17.25" x14ac:dyDescent="0.35">
      <c r="A232" s="543" t="s">
        <v>578</v>
      </c>
      <c r="B232" s="543" t="s">
        <v>579</v>
      </c>
      <c r="C232" s="543" t="s">
        <v>1032</v>
      </c>
      <c r="D232" s="543" t="s">
        <v>59</v>
      </c>
      <c r="E232" s="543" t="s">
        <v>133</v>
      </c>
      <c r="F232" s="543"/>
      <c r="G232" s="584"/>
      <c r="H232" s="584"/>
      <c r="I232" s="585"/>
      <c r="J232" s="545">
        <v>66.247049089054173</v>
      </c>
      <c r="K232" s="545">
        <v>14.344785200044774</v>
      </c>
      <c r="L232" s="545">
        <v>41.868134418866553</v>
      </c>
      <c r="M232" s="587"/>
      <c r="N232" s="587"/>
      <c r="O232" s="587"/>
      <c r="P232" s="571">
        <v>38.721325222989698</v>
      </c>
      <c r="Q232" s="571" t="s">
        <v>1153</v>
      </c>
      <c r="R232" s="571">
        <v>21.919599122782799</v>
      </c>
      <c r="S232" s="587"/>
      <c r="T232" s="587"/>
      <c r="U232" s="587"/>
      <c r="V232" s="571">
        <v>14.002730443544101</v>
      </c>
      <c r="W232" s="571" t="s">
        <v>1153</v>
      </c>
      <c r="X232" s="571">
        <v>9.5183373744017707</v>
      </c>
      <c r="Y232" s="546">
        <v>305</v>
      </c>
      <c r="Z232" s="541"/>
      <c r="AA232" s="541"/>
      <c r="AB232" s="541"/>
      <c r="AC232" s="542"/>
    </row>
    <row r="233" spans="1:29" ht="17.25" x14ac:dyDescent="0.35">
      <c r="A233" s="543" t="s">
        <v>580</v>
      </c>
      <c r="B233" s="543" t="s">
        <v>581</v>
      </c>
      <c r="C233" s="543" t="s">
        <v>1032</v>
      </c>
      <c r="D233" s="543" t="s">
        <v>59</v>
      </c>
      <c r="E233" s="543" t="s">
        <v>133</v>
      </c>
      <c r="F233" s="543"/>
      <c r="G233" s="584"/>
      <c r="H233" s="584"/>
      <c r="I233" s="585"/>
      <c r="J233" s="545">
        <v>77.009764371107224</v>
      </c>
      <c r="K233" s="545">
        <v>37.295944246677763</v>
      </c>
      <c r="L233" s="545">
        <v>57.585953133670245</v>
      </c>
      <c r="M233" s="587"/>
      <c r="N233" s="587"/>
      <c r="O233" s="587"/>
      <c r="P233" s="571">
        <v>43.047874988031097</v>
      </c>
      <c r="Q233" s="571">
        <v>13.178566527586501</v>
      </c>
      <c r="R233" s="571">
        <v>27.718333285898801</v>
      </c>
      <c r="S233" s="587"/>
      <c r="T233" s="587"/>
      <c r="U233" s="587"/>
      <c r="V233" s="571">
        <v>19.120741479888299</v>
      </c>
      <c r="W233" s="571">
        <v>9.6702199308359198</v>
      </c>
      <c r="X233" s="571">
        <v>14.2550091772939</v>
      </c>
      <c r="Y233" s="546">
        <v>292</v>
      </c>
      <c r="Z233" s="541"/>
      <c r="AA233" s="541"/>
      <c r="AB233" s="541"/>
      <c r="AC233" s="542"/>
    </row>
    <row r="234" spans="1:29" ht="17.25" x14ac:dyDescent="0.35">
      <c r="A234" s="543" t="s">
        <v>582</v>
      </c>
      <c r="B234" s="543" t="s">
        <v>583</v>
      </c>
      <c r="C234" s="543" t="s">
        <v>1032</v>
      </c>
      <c r="D234" s="543" t="s">
        <v>59</v>
      </c>
      <c r="E234" s="543" t="s">
        <v>133</v>
      </c>
      <c r="F234" s="543"/>
      <c r="G234" s="584"/>
      <c r="H234" s="584"/>
      <c r="I234" s="585"/>
      <c r="J234" s="545">
        <v>91.706938524461052</v>
      </c>
      <c r="K234" s="545">
        <v>22.15498298200777</v>
      </c>
      <c r="L234" s="545">
        <v>58.341031612650191</v>
      </c>
      <c r="M234" s="587"/>
      <c r="N234" s="587"/>
      <c r="O234" s="587"/>
      <c r="P234" s="571">
        <v>50.859950311521402</v>
      </c>
      <c r="Q234" s="571">
        <v>13.030313355428699</v>
      </c>
      <c r="R234" s="571">
        <v>31.664614447991699</v>
      </c>
      <c r="S234" s="587"/>
      <c r="T234" s="587"/>
      <c r="U234" s="587"/>
      <c r="V234" s="571" t="s">
        <v>1153</v>
      </c>
      <c r="W234" s="571" t="s">
        <v>1153</v>
      </c>
      <c r="X234" s="571">
        <v>6.5572012718009303</v>
      </c>
      <c r="Y234" s="546">
        <v>280</v>
      </c>
      <c r="Z234" s="541"/>
      <c r="AA234" s="541"/>
      <c r="AB234" s="541"/>
      <c r="AC234" s="542"/>
    </row>
    <row r="235" spans="1:29" ht="17.25" x14ac:dyDescent="0.35">
      <c r="A235" s="543" t="s">
        <v>584</v>
      </c>
      <c r="B235" s="543" t="s">
        <v>585</v>
      </c>
      <c r="C235" s="543" t="s">
        <v>1032</v>
      </c>
      <c r="D235" s="543" t="s">
        <v>59</v>
      </c>
      <c r="E235" s="543" t="s">
        <v>133</v>
      </c>
      <c r="F235" s="543"/>
      <c r="G235" s="584"/>
      <c r="H235" s="584"/>
      <c r="I235" s="585"/>
      <c r="J235" s="545">
        <v>85.028932200015291</v>
      </c>
      <c r="K235" s="545">
        <v>40.543642805358878</v>
      </c>
      <c r="L235" s="545">
        <v>65.022244853817952</v>
      </c>
      <c r="M235" s="587"/>
      <c r="N235" s="587"/>
      <c r="O235" s="587"/>
      <c r="P235" s="571">
        <v>52.5447548883308</v>
      </c>
      <c r="Q235" s="571">
        <v>16.3570680640813</v>
      </c>
      <c r="R235" s="571">
        <v>34.239316988763001</v>
      </c>
      <c r="S235" s="587"/>
      <c r="T235" s="587"/>
      <c r="U235" s="587"/>
      <c r="V235" s="571">
        <v>16.395687140118401</v>
      </c>
      <c r="W235" s="571">
        <v>12.659173636566599</v>
      </c>
      <c r="X235" s="571">
        <v>14.4779269021556</v>
      </c>
      <c r="Y235" s="546">
        <v>233</v>
      </c>
      <c r="Z235" s="541"/>
      <c r="AA235" s="541"/>
      <c r="AB235" s="541"/>
      <c r="AC235" s="542"/>
    </row>
    <row r="236" spans="1:29" ht="17.25" x14ac:dyDescent="0.35">
      <c r="A236" s="543" t="s">
        <v>586</v>
      </c>
      <c r="B236" s="543" t="s">
        <v>587</v>
      </c>
      <c r="C236" s="543" t="s">
        <v>1032</v>
      </c>
      <c r="D236" s="543" t="s">
        <v>59</v>
      </c>
      <c r="E236" s="543" t="s">
        <v>133</v>
      </c>
      <c r="F236" s="543"/>
      <c r="G236" s="584"/>
      <c r="H236" s="584"/>
      <c r="I236" s="585"/>
      <c r="J236" s="545">
        <v>64.682269488003783</v>
      </c>
      <c r="K236" s="545">
        <v>20.008478879322936</v>
      </c>
      <c r="L236" s="545">
        <v>43.160741940516203</v>
      </c>
      <c r="M236" s="587"/>
      <c r="N236" s="587"/>
      <c r="O236" s="587"/>
      <c r="P236" s="571">
        <v>35.574696257567801</v>
      </c>
      <c r="Q236" s="571">
        <v>9.2396494230856092</v>
      </c>
      <c r="R236" s="571">
        <v>22.153174557407102</v>
      </c>
      <c r="S236" s="587"/>
      <c r="T236" s="587"/>
      <c r="U236" s="587"/>
      <c r="V236" s="571">
        <v>12.074882122453401</v>
      </c>
      <c r="W236" s="571">
        <v>8.5010670429729505</v>
      </c>
      <c r="X236" s="571">
        <v>10.326352085373699</v>
      </c>
      <c r="Y236" s="546">
        <v>320</v>
      </c>
      <c r="Z236" s="541"/>
      <c r="AA236" s="541"/>
      <c r="AB236" s="541"/>
      <c r="AC236" s="542"/>
    </row>
    <row r="237" spans="1:29" ht="17.25" x14ac:dyDescent="0.35">
      <c r="A237" s="543" t="s">
        <v>588</v>
      </c>
      <c r="B237" s="543" t="s">
        <v>589</v>
      </c>
      <c r="C237" s="543" t="s">
        <v>1032</v>
      </c>
      <c r="D237" s="543" t="s">
        <v>59</v>
      </c>
      <c r="E237" s="543" t="s">
        <v>133</v>
      </c>
      <c r="F237" s="543"/>
      <c r="G237" s="584"/>
      <c r="H237" s="584"/>
      <c r="I237" s="585"/>
      <c r="J237" s="545">
        <v>79.104455284494236</v>
      </c>
      <c r="K237" s="545">
        <v>28.922626832470513</v>
      </c>
      <c r="L237" s="545">
        <v>53.278190261560233</v>
      </c>
      <c r="M237" s="587"/>
      <c r="N237" s="587"/>
      <c r="O237" s="587"/>
      <c r="P237" s="571">
        <v>50.6235551959821</v>
      </c>
      <c r="Q237" s="571">
        <v>9.5504747954024705</v>
      </c>
      <c r="R237" s="571">
        <v>29.379208753977501</v>
      </c>
      <c r="S237" s="587"/>
      <c r="T237" s="587"/>
      <c r="U237" s="587"/>
      <c r="V237" s="571">
        <v>13.9359308390771</v>
      </c>
      <c r="W237" s="571" t="s">
        <v>1153</v>
      </c>
      <c r="X237" s="571">
        <v>10.365089261966</v>
      </c>
      <c r="Y237" s="546">
        <v>284</v>
      </c>
      <c r="Z237" s="541"/>
      <c r="AA237" s="541"/>
      <c r="AB237" s="541"/>
      <c r="AC237" s="542"/>
    </row>
    <row r="238" spans="1:29" ht="17.25" x14ac:dyDescent="0.35">
      <c r="A238" s="543" t="s">
        <v>590</v>
      </c>
      <c r="B238" s="543" t="s">
        <v>591</v>
      </c>
      <c r="C238" s="543" t="s">
        <v>1032</v>
      </c>
      <c r="D238" s="543" t="s">
        <v>59</v>
      </c>
      <c r="E238" s="543" t="s">
        <v>133</v>
      </c>
      <c r="F238" s="543"/>
      <c r="G238" s="584"/>
      <c r="H238" s="584"/>
      <c r="I238" s="585"/>
      <c r="J238" s="545">
        <v>56.911407289160209</v>
      </c>
      <c r="K238" s="545">
        <v>27.35898460092001</v>
      </c>
      <c r="L238" s="545">
        <v>40.962258859322901</v>
      </c>
      <c r="M238" s="587"/>
      <c r="N238" s="587"/>
      <c r="O238" s="587"/>
      <c r="P238" s="571">
        <v>36.526710330740599</v>
      </c>
      <c r="Q238" s="571">
        <v>10.9893117501358</v>
      </c>
      <c r="R238" s="571">
        <v>23.308967482946201</v>
      </c>
      <c r="S238" s="587"/>
      <c r="T238" s="587"/>
      <c r="U238" s="587"/>
      <c r="V238" s="571">
        <v>8.2465256067648909</v>
      </c>
      <c r="W238" s="571">
        <v>5.8034487014104901</v>
      </c>
      <c r="X238" s="571">
        <v>7.0064206478711197</v>
      </c>
      <c r="Y238" s="546">
        <v>323</v>
      </c>
      <c r="Z238" s="541"/>
      <c r="AA238" s="541"/>
      <c r="AB238" s="541"/>
      <c r="AC238" s="542"/>
    </row>
    <row r="239" spans="1:29" ht="17.25" x14ac:dyDescent="0.35">
      <c r="A239" s="543" t="s">
        <v>592</v>
      </c>
      <c r="B239" s="543" t="s">
        <v>593</v>
      </c>
      <c r="C239" s="543" t="s">
        <v>1032</v>
      </c>
      <c r="D239" s="543" t="s">
        <v>59</v>
      </c>
      <c r="E239" s="543" t="s">
        <v>133</v>
      </c>
      <c r="F239" s="543"/>
      <c r="G239" s="584"/>
      <c r="H239" s="584"/>
      <c r="I239" s="585"/>
      <c r="J239" s="545">
        <v>71.771450372714995</v>
      </c>
      <c r="K239" s="545">
        <v>30.321930815259986</v>
      </c>
      <c r="L239" s="545">
        <v>53.459230108283236</v>
      </c>
      <c r="M239" s="587"/>
      <c r="N239" s="587"/>
      <c r="O239" s="587"/>
      <c r="P239" s="571">
        <v>40.128274445177603</v>
      </c>
      <c r="Q239" s="571">
        <v>13.8890060088565</v>
      </c>
      <c r="R239" s="571">
        <v>27.033692653027899</v>
      </c>
      <c r="S239" s="587"/>
      <c r="T239" s="587"/>
      <c r="U239" s="587"/>
      <c r="V239" s="571">
        <v>10.069020580184899</v>
      </c>
      <c r="W239" s="571">
        <v>8.0683996635910091</v>
      </c>
      <c r="X239" s="571">
        <v>9.08561461067214</v>
      </c>
      <c r="Y239" s="546">
        <v>301</v>
      </c>
      <c r="Z239" s="541"/>
      <c r="AA239" s="541"/>
      <c r="AB239" s="541"/>
      <c r="AC239" s="542"/>
    </row>
    <row r="240" spans="1:29" ht="17.25" x14ac:dyDescent="0.35">
      <c r="A240" s="543" t="s">
        <v>704</v>
      </c>
      <c r="B240" s="543" t="s">
        <v>705</v>
      </c>
      <c r="C240" s="543" t="s">
        <v>1033</v>
      </c>
      <c r="D240" s="543" t="s">
        <v>61</v>
      </c>
      <c r="E240" s="543" t="s">
        <v>133</v>
      </c>
      <c r="F240" s="543"/>
      <c r="G240" s="584"/>
      <c r="H240" s="584"/>
      <c r="I240" s="585"/>
      <c r="J240" s="545">
        <v>93.206493643053676</v>
      </c>
      <c r="K240" s="545">
        <v>37.862460251107606</v>
      </c>
      <c r="L240" s="545">
        <v>72.326663402088371</v>
      </c>
      <c r="M240" s="587"/>
      <c r="N240" s="587"/>
      <c r="O240" s="587"/>
      <c r="P240" s="571">
        <v>56.906961313227299</v>
      </c>
      <c r="Q240" s="571">
        <v>19.991914153538499</v>
      </c>
      <c r="R240" s="571">
        <v>38.273563823500602</v>
      </c>
      <c r="S240" s="587"/>
      <c r="T240" s="587"/>
      <c r="U240" s="587"/>
      <c r="V240" s="571">
        <v>13.741152618919299</v>
      </c>
      <c r="W240" s="571" t="s">
        <v>1153</v>
      </c>
      <c r="X240" s="571">
        <v>10.283416169843299</v>
      </c>
      <c r="Y240" s="546">
        <v>179</v>
      </c>
      <c r="Z240" s="541"/>
      <c r="AA240" s="541"/>
      <c r="AB240" s="541"/>
      <c r="AC240" s="542"/>
    </row>
    <row r="241" spans="1:29" ht="17.25" x14ac:dyDescent="0.35">
      <c r="A241" s="543" t="s">
        <v>706</v>
      </c>
      <c r="B241" s="543" t="s">
        <v>707</v>
      </c>
      <c r="C241" s="543" t="s">
        <v>1033</v>
      </c>
      <c r="D241" s="543" t="s">
        <v>61</v>
      </c>
      <c r="E241" s="543" t="s">
        <v>133</v>
      </c>
      <c r="F241" s="543"/>
      <c r="G241" s="584"/>
      <c r="H241" s="584"/>
      <c r="I241" s="585"/>
      <c r="J241" s="545">
        <v>106.27334198460204</v>
      </c>
      <c r="K241" s="545">
        <v>49.735381052418568</v>
      </c>
      <c r="L241" s="545">
        <v>79.593116011277687</v>
      </c>
      <c r="M241" s="587"/>
      <c r="N241" s="587"/>
      <c r="O241" s="587"/>
      <c r="P241" s="571">
        <v>66.383171442598993</v>
      </c>
      <c r="Q241" s="571">
        <v>23.633320530237501</v>
      </c>
      <c r="R241" s="571">
        <v>44.570253048885498</v>
      </c>
      <c r="S241" s="587"/>
      <c r="T241" s="587"/>
      <c r="U241" s="587"/>
      <c r="V241" s="571">
        <v>9.3414146218934704</v>
      </c>
      <c r="W241" s="571">
        <v>14.242302928415301</v>
      </c>
      <c r="X241" s="571">
        <v>11.826316985941601</v>
      </c>
      <c r="Y241" s="546">
        <v>110</v>
      </c>
      <c r="Z241" s="541"/>
      <c r="AA241" s="541"/>
      <c r="AB241" s="541"/>
      <c r="AC241" s="542"/>
    </row>
    <row r="242" spans="1:29" ht="17.25" x14ac:dyDescent="0.35">
      <c r="A242" s="543" t="s">
        <v>708</v>
      </c>
      <c r="B242" s="543" t="s">
        <v>709</v>
      </c>
      <c r="C242" s="543" t="s">
        <v>1033</v>
      </c>
      <c r="D242" s="543" t="s">
        <v>61</v>
      </c>
      <c r="E242" s="543" t="s">
        <v>133</v>
      </c>
      <c r="F242" s="543"/>
      <c r="G242" s="584"/>
      <c r="H242" s="584"/>
      <c r="I242" s="585"/>
      <c r="J242" s="545">
        <v>77.509829788453885</v>
      </c>
      <c r="K242" s="545">
        <v>48.294010161121435</v>
      </c>
      <c r="L242" s="545">
        <v>66.159255802758906</v>
      </c>
      <c r="M242" s="587"/>
      <c r="N242" s="587"/>
      <c r="O242" s="587"/>
      <c r="P242" s="571">
        <v>51.8302036382048</v>
      </c>
      <c r="Q242" s="571">
        <v>21.0348361330636</v>
      </c>
      <c r="R242" s="571">
        <v>36.228646138507898</v>
      </c>
      <c r="S242" s="587"/>
      <c r="T242" s="587"/>
      <c r="U242" s="587"/>
      <c r="V242" s="571">
        <v>9.9178272086352806</v>
      </c>
      <c r="W242" s="571">
        <v>9.2367278231907992</v>
      </c>
      <c r="X242" s="571">
        <v>9.6488762477924208</v>
      </c>
      <c r="Y242" s="546">
        <v>244</v>
      </c>
      <c r="Z242" s="541"/>
      <c r="AA242" s="541"/>
      <c r="AB242" s="541"/>
      <c r="AC242" s="542"/>
    </row>
    <row r="243" spans="1:29" ht="17.25" x14ac:dyDescent="0.35">
      <c r="A243" s="543" t="s">
        <v>710</v>
      </c>
      <c r="B243" s="543" t="s">
        <v>711</v>
      </c>
      <c r="C243" s="543" t="s">
        <v>1033</v>
      </c>
      <c r="D243" s="543" t="s">
        <v>61</v>
      </c>
      <c r="E243" s="543" t="s">
        <v>133</v>
      </c>
      <c r="F243" s="543"/>
      <c r="G243" s="584"/>
      <c r="H243" s="584"/>
      <c r="I243" s="585"/>
      <c r="J243" s="545">
        <v>77.470074085700986</v>
      </c>
      <c r="K243" s="545">
        <v>29.180379748167404</v>
      </c>
      <c r="L243" s="545">
        <v>52.083712276164206</v>
      </c>
      <c r="M243" s="587"/>
      <c r="N243" s="587"/>
      <c r="O243" s="587"/>
      <c r="P243" s="571">
        <v>47.788410272880498</v>
      </c>
      <c r="Q243" s="571">
        <v>10.8440003220352</v>
      </c>
      <c r="R243" s="571">
        <v>28.830187704299099</v>
      </c>
      <c r="S243" s="587"/>
      <c r="T243" s="587"/>
      <c r="U243" s="587"/>
      <c r="V243" s="571">
        <v>12.8690953291818</v>
      </c>
      <c r="W243" s="571">
        <v>9.6139942621180996</v>
      </c>
      <c r="X243" s="571">
        <v>11.209828148678801</v>
      </c>
      <c r="Y243" s="546">
        <v>263</v>
      </c>
      <c r="Z243" s="541"/>
      <c r="AA243" s="541"/>
      <c r="AB243" s="541"/>
      <c r="AC243" s="542"/>
    </row>
    <row r="244" spans="1:29" ht="17.25" x14ac:dyDescent="0.35">
      <c r="A244" s="543" t="s">
        <v>712</v>
      </c>
      <c r="B244" s="543" t="s">
        <v>713</v>
      </c>
      <c r="C244" s="543" t="s">
        <v>1033</v>
      </c>
      <c r="D244" s="543" t="s">
        <v>61</v>
      </c>
      <c r="E244" s="543" t="s">
        <v>133</v>
      </c>
      <c r="F244" s="543"/>
      <c r="G244" s="584"/>
      <c r="H244" s="584"/>
      <c r="I244" s="585"/>
      <c r="J244" s="545">
        <v>85.287390186356774</v>
      </c>
      <c r="K244" s="545">
        <v>33.042179228474858</v>
      </c>
      <c r="L244" s="545">
        <v>58.857190805139041</v>
      </c>
      <c r="M244" s="587"/>
      <c r="N244" s="587"/>
      <c r="O244" s="587"/>
      <c r="P244" s="571">
        <v>48.168959460656097</v>
      </c>
      <c r="Q244" s="571">
        <v>12.4498378823981</v>
      </c>
      <c r="R244" s="571">
        <v>29.959046319974501</v>
      </c>
      <c r="S244" s="587"/>
      <c r="T244" s="587"/>
      <c r="U244" s="587"/>
      <c r="V244" s="571">
        <v>14.4981659782718</v>
      </c>
      <c r="W244" s="571">
        <v>8.4454158111173605</v>
      </c>
      <c r="X244" s="571">
        <v>11.312523325644801</v>
      </c>
      <c r="Y244" s="546">
        <v>269</v>
      </c>
      <c r="Z244" s="541"/>
      <c r="AA244" s="541"/>
      <c r="AB244" s="541"/>
      <c r="AC244" s="542"/>
    </row>
    <row r="245" spans="1:29" ht="17.25" x14ac:dyDescent="0.35">
      <c r="A245" s="543" t="s">
        <v>594</v>
      </c>
      <c r="B245" s="543" t="s">
        <v>595</v>
      </c>
      <c r="C245" s="543" t="s">
        <v>1034</v>
      </c>
      <c r="D245" s="543" t="s">
        <v>59</v>
      </c>
      <c r="E245" s="543" t="s">
        <v>133</v>
      </c>
      <c r="F245" s="543"/>
      <c r="G245" s="584"/>
      <c r="H245" s="584"/>
      <c r="I245" s="585"/>
      <c r="J245" s="545">
        <v>89.237520579507247</v>
      </c>
      <c r="K245" s="545">
        <v>25.350961349723441</v>
      </c>
      <c r="L245" s="545">
        <v>57.011670157735601</v>
      </c>
      <c r="M245" s="587"/>
      <c r="N245" s="587"/>
      <c r="O245" s="587"/>
      <c r="P245" s="571">
        <v>46.672052404288202</v>
      </c>
      <c r="Q245" s="571">
        <v>13.0468965554576</v>
      </c>
      <c r="R245" s="571">
        <v>28.973945309826</v>
      </c>
      <c r="S245" s="587"/>
      <c r="T245" s="587"/>
      <c r="U245" s="587"/>
      <c r="V245" s="571">
        <v>12.144372385489801</v>
      </c>
      <c r="W245" s="571" t="s">
        <v>1153</v>
      </c>
      <c r="X245" s="571">
        <v>9.4796389708418793</v>
      </c>
      <c r="Y245" s="546">
        <v>150</v>
      </c>
      <c r="Z245" s="541"/>
      <c r="AA245" s="541"/>
      <c r="AB245" s="541"/>
      <c r="AC245" s="542"/>
    </row>
    <row r="246" spans="1:29" ht="17.25" x14ac:dyDescent="0.35">
      <c r="A246" s="543" t="s">
        <v>596</v>
      </c>
      <c r="B246" s="543" t="s">
        <v>597</v>
      </c>
      <c r="C246" s="543" t="s">
        <v>1034</v>
      </c>
      <c r="D246" s="543" t="s">
        <v>59</v>
      </c>
      <c r="E246" s="543" t="s">
        <v>133</v>
      </c>
      <c r="F246" s="543"/>
      <c r="G246" s="584"/>
      <c r="H246" s="584"/>
      <c r="I246" s="585"/>
      <c r="J246" s="545">
        <v>104.8217742368093</v>
      </c>
      <c r="K246" s="545">
        <v>34.392514702500343</v>
      </c>
      <c r="L246" s="545">
        <v>68.407897366041297</v>
      </c>
      <c r="M246" s="587"/>
      <c r="N246" s="587"/>
      <c r="O246" s="587"/>
      <c r="P246" s="571">
        <v>67.721905062984007</v>
      </c>
      <c r="Q246" s="571">
        <v>14.894248109566099</v>
      </c>
      <c r="R246" s="571">
        <v>39.840106438483502</v>
      </c>
      <c r="S246" s="587"/>
      <c r="T246" s="587"/>
      <c r="U246" s="587"/>
      <c r="V246" s="571">
        <v>12.514221132852899</v>
      </c>
      <c r="W246" s="571">
        <v>12.214894289341601</v>
      </c>
      <c r="X246" s="571">
        <v>12.3426635203059</v>
      </c>
      <c r="Y246" s="546">
        <v>174</v>
      </c>
      <c r="Z246" s="541"/>
      <c r="AA246" s="541"/>
      <c r="AB246" s="541"/>
      <c r="AC246" s="542"/>
    </row>
    <row r="247" spans="1:29" ht="17.25" x14ac:dyDescent="0.35">
      <c r="A247" s="543" t="s">
        <v>598</v>
      </c>
      <c r="B247" s="543" t="s">
        <v>599</v>
      </c>
      <c r="C247" s="543" t="s">
        <v>1034</v>
      </c>
      <c r="D247" s="543" t="s">
        <v>59</v>
      </c>
      <c r="E247" s="543" t="s">
        <v>133</v>
      </c>
      <c r="F247" s="543"/>
      <c r="G247" s="584"/>
      <c r="H247" s="584"/>
      <c r="I247" s="585"/>
      <c r="J247" s="545">
        <v>71.819707433667745</v>
      </c>
      <c r="K247" s="545">
        <v>36.801642580888888</v>
      </c>
      <c r="L247" s="545">
        <v>56.85783196345519</v>
      </c>
      <c r="M247" s="587"/>
      <c r="N247" s="587"/>
      <c r="O247" s="587"/>
      <c r="P247" s="571">
        <v>48.355920212491803</v>
      </c>
      <c r="Q247" s="571">
        <v>8.1269871239463392</v>
      </c>
      <c r="R247" s="571">
        <v>27.1932141309447</v>
      </c>
      <c r="S247" s="587"/>
      <c r="T247" s="587"/>
      <c r="U247" s="587"/>
      <c r="V247" s="571">
        <v>12.8471765183585</v>
      </c>
      <c r="W247" s="571">
        <v>13.8872300813688</v>
      </c>
      <c r="X247" s="571">
        <v>13.425247468851801</v>
      </c>
      <c r="Y247" s="546">
        <v>231</v>
      </c>
      <c r="Z247" s="541"/>
      <c r="AA247" s="541"/>
      <c r="AB247" s="541"/>
      <c r="AC247" s="542"/>
    </row>
    <row r="248" spans="1:29" ht="17.25" x14ac:dyDescent="0.35">
      <c r="A248" s="543" t="s">
        <v>600</v>
      </c>
      <c r="B248" s="543" t="s">
        <v>601</v>
      </c>
      <c r="C248" s="543" t="s">
        <v>1034</v>
      </c>
      <c r="D248" s="543" t="s">
        <v>59</v>
      </c>
      <c r="E248" s="543" t="s">
        <v>133</v>
      </c>
      <c r="F248" s="543"/>
      <c r="G248" s="584"/>
      <c r="H248" s="584"/>
      <c r="I248" s="585"/>
      <c r="J248" s="545">
        <v>94.408569447858383</v>
      </c>
      <c r="K248" s="545">
        <v>55.114320725216295</v>
      </c>
      <c r="L248" s="545">
        <v>71.910958441797618</v>
      </c>
      <c r="M248" s="587"/>
      <c r="N248" s="587"/>
      <c r="O248" s="587"/>
      <c r="P248" s="571">
        <v>62.5677232142042</v>
      </c>
      <c r="Q248" s="571">
        <v>23.411448207491201</v>
      </c>
      <c r="R248" s="571">
        <v>42.469364413034803</v>
      </c>
      <c r="S248" s="587"/>
      <c r="T248" s="587"/>
      <c r="U248" s="587"/>
      <c r="V248" s="571">
        <v>9.2447439917476295</v>
      </c>
      <c r="W248" s="571">
        <v>13.473427880329099</v>
      </c>
      <c r="X248" s="571">
        <v>11.429027439340199</v>
      </c>
      <c r="Y248" s="546">
        <v>151</v>
      </c>
      <c r="Z248" s="541"/>
      <c r="AA248" s="541"/>
      <c r="AB248" s="541"/>
      <c r="AC248" s="542"/>
    </row>
    <row r="249" spans="1:29" ht="17.25" x14ac:dyDescent="0.35">
      <c r="A249" s="543" t="s">
        <v>602</v>
      </c>
      <c r="B249" s="543" t="s">
        <v>603</v>
      </c>
      <c r="C249" s="543" t="s">
        <v>1034</v>
      </c>
      <c r="D249" s="543" t="s">
        <v>59</v>
      </c>
      <c r="E249" s="543" t="s">
        <v>133</v>
      </c>
      <c r="F249" s="543"/>
      <c r="G249" s="584"/>
      <c r="H249" s="584"/>
      <c r="I249" s="585"/>
      <c r="J249" s="545">
        <v>56.772253780012818</v>
      </c>
      <c r="K249" s="545">
        <v>19.298046982471725</v>
      </c>
      <c r="L249" s="545">
        <v>41.241722626860081</v>
      </c>
      <c r="M249" s="587"/>
      <c r="N249" s="587"/>
      <c r="O249" s="587"/>
      <c r="P249" s="571">
        <v>31.5385709917432</v>
      </c>
      <c r="Q249" s="571">
        <v>9.2191414670772396</v>
      </c>
      <c r="R249" s="571">
        <v>20.0657118494203</v>
      </c>
      <c r="S249" s="587"/>
      <c r="T249" s="587"/>
      <c r="U249" s="587"/>
      <c r="V249" s="571">
        <v>7.3923658739362299</v>
      </c>
      <c r="W249" s="571">
        <v>9.8254873303712404</v>
      </c>
      <c r="X249" s="571">
        <v>8.6508303362224197</v>
      </c>
      <c r="Y249" s="546">
        <v>295</v>
      </c>
      <c r="Z249" s="541"/>
      <c r="AA249" s="541"/>
      <c r="AB249" s="541"/>
      <c r="AC249" s="542"/>
    </row>
    <row r="250" spans="1:29" ht="17.25" x14ac:dyDescent="0.35">
      <c r="A250" s="543" t="s">
        <v>604</v>
      </c>
      <c r="B250" s="543" t="s">
        <v>605</v>
      </c>
      <c r="C250" s="543" t="s">
        <v>1034</v>
      </c>
      <c r="D250" s="543" t="s">
        <v>59</v>
      </c>
      <c r="E250" s="543" t="s">
        <v>133</v>
      </c>
      <c r="F250" s="543"/>
      <c r="G250" s="584"/>
      <c r="H250" s="584"/>
      <c r="I250" s="585"/>
      <c r="J250" s="545">
        <v>74.370624784122768</v>
      </c>
      <c r="K250" s="545">
        <v>25.567775593349925</v>
      </c>
      <c r="L250" s="545">
        <v>49.325928661874606</v>
      </c>
      <c r="M250" s="587"/>
      <c r="N250" s="587"/>
      <c r="O250" s="587"/>
      <c r="P250" s="571">
        <v>37.586241339717098</v>
      </c>
      <c r="Q250" s="571">
        <v>10.506789664316001</v>
      </c>
      <c r="R250" s="571">
        <v>23.535027841380501</v>
      </c>
      <c r="S250" s="587"/>
      <c r="T250" s="587"/>
      <c r="U250" s="587"/>
      <c r="V250" s="571">
        <v>15.868635518490301</v>
      </c>
      <c r="W250" s="571">
        <v>5.5646385142952299</v>
      </c>
      <c r="X250" s="571">
        <v>10.5049570547081</v>
      </c>
      <c r="Y250" s="546">
        <v>321</v>
      </c>
      <c r="Z250" s="541"/>
      <c r="AA250" s="541"/>
      <c r="AB250" s="541"/>
      <c r="AC250" s="542"/>
    </row>
    <row r="251" spans="1:29" ht="17.25" x14ac:dyDescent="0.35">
      <c r="A251" s="543" t="s">
        <v>606</v>
      </c>
      <c r="B251" s="543" t="s">
        <v>607</v>
      </c>
      <c r="C251" s="543" t="s">
        <v>1034</v>
      </c>
      <c r="D251" s="543" t="s">
        <v>59</v>
      </c>
      <c r="E251" s="543" t="s">
        <v>133</v>
      </c>
      <c r="F251" s="543"/>
      <c r="G251" s="584"/>
      <c r="H251" s="584"/>
      <c r="I251" s="585"/>
      <c r="J251" s="545">
        <v>104.75208169577674</v>
      </c>
      <c r="K251" s="545">
        <v>35.659315653566544</v>
      </c>
      <c r="L251" s="545">
        <v>71.411462035894573</v>
      </c>
      <c r="M251" s="587"/>
      <c r="N251" s="587"/>
      <c r="O251" s="587"/>
      <c r="P251" s="571">
        <v>68.9928551077234</v>
      </c>
      <c r="Q251" s="571">
        <v>15.030585553347899</v>
      </c>
      <c r="R251" s="571">
        <v>40.816685884164201</v>
      </c>
      <c r="S251" s="587"/>
      <c r="T251" s="587"/>
      <c r="U251" s="587"/>
      <c r="V251" s="571">
        <v>10.1328856625057</v>
      </c>
      <c r="W251" s="571">
        <v>11.0432247527181</v>
      </c>
      <c r="X251" s="571">
        <v>10.6951467037083</v>
      </c>
      <c r="Y251" s="546">
        <v>172</v>
      </c>
      <c r="Z251" s="541"/>
      <c r="AA251" s="541"/>
      <c r="AB251" s="541"/>
      <c r="AC251" s="542"/>
    </row>
    <row r="252" spans="1:29" ht="17.25" x14ac:dyDescent="0.35">
      <c r="A252" s="543" t="s">
        <v>728</v>
      </c>
      <c r="B252" s="543" t="s">
        <v>729</v>
      </c>
      <c r="C252" s="543" t="s">
        <v>1035</v>
      </c>
      <c r="D252" s="543" t="s">
        <v>61</v>
      </c>
      <c r="E252" s="543" t="s">
        <v>133</v>
      </c>
      <c r="F252" s="543"/>
      <c r="G252" s="584"/>
      <c r="H252" s="584"/>
      <c r="I252" s="585"/>
      <c r="J252" s="545">
        <v>88.463325104929936</v>
      </c>
      <c r="K252" s="545">
        <v>24.427904825703529</v>
      </c>
      <c r="L252" s="545">
        <v>58.519339163378646</v>
      </c>
      <c r="M252" s="587"/>
      <c r="N252" s="587"/>
      <c r="O252" s="587"/>
      <c r="P252" s="571">
        <v>42.087760706513599</v>
      </c>
      <c r="Q252" s="571" t="s">
        <v>1153</v>
      </c>
      <c r="R252" s="571">
        <v>23.856385419006202</v>
      </c>
      <c r="S252" s="587"/>
      <c r="T252" s="587"/>
      <c r="U252" s="587"/>
      <c r="V252" s="571">
        <v>9.3181434108708991</v>
      </c>
      <c r="W252" s="571">
        <v>7.4099610539569802</v>
      </c>
      <c r="X252" s="571">
        <v>8.2977580648850395</v>
      </c>
      <c r="Y252" s="546">
        <v>282</v>
      </c>
      <c r="Z252" s="541"/>
      <c r="AA252" s="541"/>
      <c r="AB252" s="541"/>
      <c r="AC252" s="542"/>
    </row>
    <row r="253" spans="1:29" ht="17.25" x14ac:dyDescent="0.35">
      <c r="A253" s="543" t="s">
        <v>730</v>
      </c>
      <c r="B253" s="543" t="s">
        <v>731</v>
      </c>
      <c r="C253" s="543" t="s">
        <v>1035</v>
      </c>
      <c r="D253" s="543" t="s">
        <v>61</v>
      </c>
      <c r="E253" s="543" t="s">
        <v>133</v>
      </c>
      <c r="F253" s="543"/>
      <c r="G253" s="584"/>
      <c r="H253" s="584"/>
      <c r="I253" s="585"/>
      <c r="J253" s="545">
        <v>52.455089613781176</v>
      </c>
      <c r="K253" s="545">
        <v>33.932588723670925</v>
      </c>
      <c r="L253" s="545">
        <v>42.08077320161825</v>
      </c>
      <c r="M253" s="587"/>
      <c r="N253" s="587"/>
      <c r="O253" s="587"/>
      <c r="P253" s="571">
        <v>32.580080508109802</v>
      </c>
      <c r="Q253" s="571">
        <v>7.6855244328998698</v>
      </c>
      <c r="R253" s="571">
        <v>19.8461454493753</v>
      </c>
      <c r="S253" s="587"/>
      <c r="T253" s="587"/>
      <c r="U253" s="587"/>
      <c r="V253" s="571">
        <v>9.2904810193911906</v>
      </c>
      <c r="W253" s="571">
        <v>14.2391536178982</v>
      </c>
      <c r="X253" s="571">
        <v>11.8176140696925</v>
      </c>
      <c r="Y253" s="546">
        <v>188</v>
      </c>
      <c r="Z253" s="541"/>
      <c r="AA253" s="541"/>
      <c r="AB253" s="541"/>
      <c r="AC253" s="542"/>
    </row>
    <row r="254" spans="1:29" ht="17.25" x14ac:dyDescent="0.35">
      <c r="A254" s="543" t="s">
        <v>732</v>
      </c>
      <c r="B254" s="543" t="s">
        <v>733</v>
      </c>
      <c r="C254" s="543" t="s">
        <v>1035</v>
      </c>
      <c r="D254" s="543" t="s">
        <v>61</v>
      </c>
      <c r="E254" s="543" t="s">
        <v>133</v>
      </c>
      <c r="F254" s="543"/>
      <c r="G254" s="584"/>
      <c r="H254" s="584"/>
      <c r="I254" s="585"/>
      <c r="J254" s="545">
        <v>104.67520883776193</v>
      </c>
      <c r="K254" s="545">
        <v>43.317670899471196</v>
      </c>
      <c r="L254" s="545">
        <v>72.570050455748529</v>
      </c>
      <c r="M254" s="587"/>
      <c r="N254" s="587"/>
      <c r="O254" s="587"/>
      <c r="P254" s="571">
        <v>57.010572766376498</v>
      </c>
      <c r="Q254" s="571">
        <v>11.508160761026399</v>
      </c>
      <c r="R254" s="571">
        <v>34.138643838439798</v>
      </c>
      <c r="S254" s="587"/>
      <c r="T254" s="587"/>
      <c r="U254" s="587"/>
      <c r="V254" s="571">
        <v>15.579760462733001</v>
      </c>
      <c r="W254" s="571">
        <v>12.9789342083427</v>
      </c>
      <c r="X254" s="571">
        <v>14.245616895753599</v>
      </c>
      <c r="Y254" s="546">
        <v>136</v>
      </c>
      <c r="Z254" s="541"/>
      <c r="AA254" s="541"/>
      <c r="AB254" s="541"/>
      <c r="AC254" s="542"/>
    </row>
    <row r="255" spans="1:29" ht="17.25" x14ac:dyDescent="0.35">
      <c r="A255" s="543" t="s">
        <v>734</v>
      </c>
      <c r="B255" s="543" t="s">
        <v>735</v>
      </c>
      <c r="C255" s="543" t="s">
        <v>1035</v>
      </c>
      <c r="D255" s="543" t="s">
        <v>61</v>
      </c>
      <c r="E255" s="543" t="s">
        <v>133</v>
      </c>
      <c r="F255" s="543"/>
      <c r="G255" s="584"/>
      <c r="H255" s="584"/>
      <c r="I255" s="585"/>
      <c r="J255" s="545">
        <v>109.39347031626883</v>
      </c>
      <c r="K255" s="545">
        <v>40.15032207480192</v>
      </c>
      <c r="L255" s="545">
        <v>77.696729536636838</v>
      </c>
      <c r="M255" s="587"/>
      <c r="N255" s="587"/>
      <c r="O255" s="587"/>
      <c r="P255" s="571">
        <v>66.600944080286695</v>
      </c>
      <c r="Q255" s="571">
        <v>12.1180864162008</v>
      </c>
      <c r="R255" s="571">
        <v>38.832035101495897</v>
      </c>
      <c r="S255" s="587"/>
      <c r="T255" s="587"/>
      <c r="U255" s="587"/>
      <c r="V255" s="571">
        <v>17.8717943416727</v>
      </c>
      <c r="W255" s="571">
        <v>11.4868123406519</v>
      </c>
      <c r="X255" s="571">
        <v>14.499176684814399</v>
      </c>
      <c r="Y255" s="546">
        <v>159</v>
      </c>
      <c r="Z255" s="541"/>
      <c r="AA255" s="541"/>
      <c r="AB255" s="541"/>
      <c r="AC255" s="542"/>
    </row>
    <row r="256" spans="1:29" ht="17.25" x14ac:dyDescent="0.35">
      <c r="A256" s="543" t="s">
        <v>736</v>
      </c>
      <c r="B256" s="543" t="s">
        <v>737</v>
      </c>
      <c r="C256" s="543" t="s">
        <v>1035</v>
      </c>
      <c r="D256" s="543" t="s">
        <v>61</v>
      </c>
      <c r="E256" s="543" t="s">
        <v>133</v>
      </c>
      <c r="F256" s="543"/>
      <c r="G256" s="584"/>
      <c r="H256" s="584"/>
      <c r="I256" s="585"/>
      <c r="J256" s="545">
        <v>68.824183858726698</v>
      </c>
      <c r="K256" s="545">
        <v>29.961726280180031</v>
      </c>
      <c r="L256" s="545">
        <v>50.235125060673596</v>
      </c>
      <c r="M256" s="587"/>
      <c r="N256" s="587"/>
      <c r="O256" s="587"/>
      <c r="P256" s="571">
        <v>42.156418258370202</v>
      </c>
      <c r="Q256" s="571">
        <v>13.5590490158307</v>
      </c>
      <c r="R256" s="571">
        <v>27.706436878661599</v>
      </c>
      <c r="S256" s="587"/>
      <c r="T256" s="587"/>
      <c r="U256" s="587"/>
      <c r="V256" s="571">
        <v>10.5142582792051</v>
      </c>
      <c r="W256" s="571">
        <v>9.0101874565149807</v>
      </c>
      <c r="X256" s="571">
        <v>9.7388065975126192</v>
      </c>
      <c r="Y256" s="546">
        <v>191</v>
      </c>
      <c r="Z256" s="541"/>
      <c r="AA256" s="541"/>
      <c r="AB256" s="541"/>
      <c r="AC256" s="542"/>
    </row>
    <row r="257" spans="1:29" ht="17.25" x14ac:dyDescent="0.35">
      <c r="A257" s="543" t="s">
        <v>738</v>
      </c>
      <c r="B257" s="543" t="s">
        <v>739</v>
      </c>
      <c r="C257" s="543" t="s">
        <v>1035</v>
      </c>
      <c r="D257" s="543" t="s">
        <v>61</v>
      </c>
      <c r="E257" s="543" t="s">
        <v>133</v>
      </c>
      <c r="F257" s="543"/>
      <c r="G257" s="584"/>
      <c r="H257" s="584"/>
      <c r="I257" s="585"/>
      <c r="J257" s="545">
        <v>108.95845651305545</v>
      </c>
      <c r="K257" s="545">
        <v>44.326582013942222</v>
      </c>
      <c r="L257" s="545">
        <v>75.128056530132724</v>
      </c>
      <c r="M257" s="587"/>
      <c r="N257" s="587"/>
      <c r="O257" s="587"/>
      <c r="P257" s="571">
        <v>55.884747554593503</v>
      </c>
      <c r="Q257" s="571">
        <v>16.307822622575198</v>
      </c>
      <c r="R257" s="571">
        <v>35.700291949585598</v>
      </c>
      <c r="S257" s="587"/>
      <c r="T257" s="587"/>
      <c r="U257" s="587"/>
      <c r="V257" s="571">
        <v>17.449358842508701</v>
      </c>
      <c r="W257" s="571">
        <v>14.679433142941599</v>
      </c>
      <c r="X257" s="571">
        <v>16.040956175023901</v>
      </c>
      <c r="Y257" s="546">
        <v>123</v>
      </c>
      <c r="Z257" s="541"/>
      <c r="AA257" s="541"/>
      <c r="AB257" s="541"/>
      <c r="AC257" s="542"/>
    </row>
    <row r="258" spans="1:29" ht="17.25" x14ac:dyDescent="0.35">
      <c r="A258" s="543" t="s">
        <v>268</v>
      </c>
      <c r="B258" s="543" t="s">
        <v>269</v>
      </c>
      <c r="C258" s="543" t="s">
        <v>1027</v>
      </c>
      <c r="D258" s="543" t="s">
        <v>60</v>
      </c>
      <c r="E258" s="543" t="s">
        <v>133</v>
      </c>
      <c r="F258" s="543"/>
      <c r="G258" s="584"/>
      <c r="H258" s="584"/>
      <c r="I258" s="585"/>
      <c r="J258" s="545">
        <v>72.054256436989078</v>
      </c>
      <c r="K258" s="545">
        <v>29.944374233103684</v>
      </c>
      <c r="L258" s="545">
        <v>51.505522944796112</v>
      </c>
      <c r="M258" s="587"/>
      <c r="N258" s="587"/>
      <c r="O258" s="587"/>
      <c r="P258" s="571">
        <v>41.177462947244301</v>
      </c>
      <c r="Q258" s="571">
        <v>10.169331078758001</v>
      </c>
      <c r="R258" s="571">
        <v>25.138005723701401</v>
      </c>
      <c r="S258" s="587"/>
      <c r="T258" s="587"/>
      <c r="U258" s="587"/>
      <c r="V258" s="571">
        <v>16.1012086190395</v>
      </c>
      <c r="W258" s="571">
        <v>9.3302882749100409</v>
      </c>
      <c r="X258" s="571">
        <v>12.5140456821595</v>
      </c>
      <c r="Y258" s="546">
        <v>319</v>
      </c>
      <c r="Z258" s="541"/>
      <c r="AA258" s="541"/>
      <c r="AB258" s="541"/>
      <c r="AC258" s="542"/>
    </row>
    <row r="259" spans="1:29" ht="17.25" x14ac:dyDescent="0.35">
      <c r="A259" s="543" t="s">
        <v>276</v>
      </c>
      <c r="B259" s="543" t="s">
        <v>277</v>
      </c>
      <c r="C259" s="543" t="s">
        <v>1027</v>
      </c>
      <c r="D259" s="543" t="s">
        <v>60</v>
      </c>
      <c r="E259" s="543" t="s">
        <v>133</v>
      </c>
      <c r="F259" s="543"/>
      <c r="G259" s="584"/>
      <c r="H259" s="584"/>
      <c r="I259" s="585"/>
      <c r="J259" s="545">
        <v>92.868308234963891</v>
      </c>
      <c r="K259" s="545">
        <v>31.018377565925714</v>
      </c>
      <c r="L259" s="545">
        <v>60.37870809692339</v>
      </c>
      <c r="M259" s="587"/>
      <c r="N259" s="587"/>
      <c r="O259" s="587"/>
      <c r="P259" s="571">
        <v>56.5467050534427</v>
      </c>
      <c r="Q259" s="571">
        <v>13.9707842636818</v>
      </c>
      <c r="R259" s="571">
        <v>34.501048143407097</v>
      </c>
      <c r="S259" s="587"/>
      <c r="T259" s="587"/>
      <c r="U259" s="587"/>
      <c r="V259" s="571">
        <v>13.5782324055559</v>
      </c>
      <c r="W259" s="571">
        <v>7.9529037731048398</v>
      </c>
      <c r="X259" s="571">
        <v>10.6319815752548</v>
      </c>
      <c r="Y259" s="546">
        <v>235</v>
      </c>
      <c r="Z259" s="541"/>
      <c r="AA259" s="541"/>
      <c r="AB259" s="541"/>
      <c r="AC259" s="542"/>
    </row>
    <row r="260" spans="1:29" ht="17.25" x14ac:dyDescent="0.35">
      <c r="A260" s="543" t="s">
        <v>262</v>
      </c>
      <c r="B260" s="543" t="s">
        <v>263</v>
      </c>
      <c r="C260" s="543" t="s">
        <v>1027</v>
      </c>
      <c r="D260" s="543" t="s">
        <v>60</v>
      </c>
      <c r="E260" s="543" t="s">
        <v>133</v>
      </c>
      <c r="F260" s="543"/>
      <c r="G260" s="584"/>
      <c r="H260" s="584"/>
      <c r="I260" s="585"/>
      <c r="J260" s="545">
        <v>71.158868922528328</v>
      </c>
      <c r="K260" s="545">
        <v>28.330681401521819</v>
      </c>
      <c r="L260" s="545">
        <v>50.325365431475383</v>
      </c>
      <c r="M260" s="587"/>
      <c r="N260" s="587"/>
      <c r="O260" s="587"/>
      <c r="P260" s="571">
        <v>43.998525651978802</v>
      </c>
      <c r="Q260" s="571">
        <v>12.136490421400801</v>
      </c>
      <c r="R260" s="571">
        <v>27.6551545452993</v>
      </c>
      <c r="S260" s="587"/>
      <c r="T260" s="587"/>
      <c r="U260" s="587"/>
      <c r="V260" s="571">
        <v>8.8218774732319005</v>
      </c>
      <c r="W260" s="571">
        <v>10.477991571433</v>
      </c>
      <c r="X260" s="571">
        <v>9.73093646029273</v>
      </c>
      <c r="Y260" s="546">
        <v>315</v>
      </c>
      <c r="Z260" s="541"/>
      <c r="AA260" s="541"/>
      <c r="AB260" s="541"/>
      <c r="AC260" s="542"/>
    </row>
    <row r="261" spans="1:29" ht="17.25" x14ac:dyDescent="0.35">
      <c r="A261" s="543" t="s">
        <v>270</v>
      </c>
      <c r="B261" s="543" t="s">
        <v>271</v>
      </c>
      <c r="C261" s="543" t="s">
        <v>1027</v>
      </c>
      <c r="D261" s="543" t="s">
        <v>60</v>
      </c>
      <c r="E261" s="543" t="s">
        <v>133</v>
      </c>
      <c r="F261" s="543"/>
      <c r="G261" s="584"/>
      <c r="H261" s="584"/>
      <c r="I261" s="585"/>
      <c r="J261" s="545">
        <v>102.0883084057344</v>
      </c>
      <c r="K261" s="545">
        <v>34.820906228053275</v>
      </c>
      <c r="L261" s="545">
        <v>78.769858081257567</v>
      </c>
      <c r="M261" s="587"/>
      <c r="N261" s="587"/>
      <c r="O261" s="587"/>
      <c r="P261" s="571">
        <v>70.298165480379197</v>
      </c>
      <c r="Q261" s="571">
        <v>20.474716296564399</v>
      </c>
      <c r="R261" s="571">
        <v>45.155381000489797</v>
      </c>
      <c r="S261" s="587"/>
      <c r="T261" s="587"/>
      <c r="U261" s="587"/>
      <c r="V261" s="571">
        <v>13.5249814524303</v>
      </c>
      <c r="W261" s="571">
        <v>17.361163842495799</v>
      </c>
      <c r="X261" s="571">
        <v>15.643536179825499</v>
      </c>
      <c r="Y261" s="546">
        <v>137</v>
      </c>
      <c r="Z261" s="541"/>
      <c r="AA261" s="541"/>
      <c r="AB261" s="541"/>
      <c r="AC261" s="542"/>
    </row>
    <row r="262" spans="1:29" ht="17.25" x14ac:dyDescent="0.35">
      <c r="A262" s="543" t="s">
        <v>416</v>
      </c>
      <c r="B262" s="543" t="s">
        <v>417</v>
      </c>
      <c r="C262" s="543" t="s">
        <v>1036</v>
      </c>
      <c r="D262" s="543" t="s">
        <v>63</v>
      </c>
      <c r="E262" s="543" t="s">
        <v>133</v>
      </c>
      <c r="F262" s="543"/>
      <c r="G262" s="584"/>
      <c r="H262" s="584"/>
      <c r="I262" s="585"/>
      <c r="J262" s="545">
        <v>128.69353569313566</v>
      </c>
      <c r="K262" s="545">
        <v>64.56296506920512</v>
      </c>
      <c r="L262" s="545">
        <v>97.049494531126257</v>
      </c>
      <c r="M262" s="587"/>
      <c r="N262" s="587"/>
      <c r="O262" s="587"/>
      <c r="P262" s="571">
        <v>81.671683904587397</v>
      </c>
      <c r="Q262" s="571">
        <v>31.4086182480563</v>
      </c>
      <c r="R262" s="571">
        <v>56.033210679448104</v>
      </c>
      <c r="S262" s="587"/>
      <c r="T262" s="587"/>
      <c r="U262" s="587"/>
      <c r="V262" s="571">
        <v>16.3512681303127</v>
      </c>
      <c r="W262" s="571">
        <v>14.690884369445399</v>
      </c>
      <c r="X262" s="571">
        <v>15.473272956663999</v>
      </c>
      <c r="Y262" s="546">
        <v>64</v>
      </c>
      <c r="Z262" s="541"/>
      <c r="AA262" s="541"/>
      <c r="AB262" s="541"/>
      <c r="AC262" s="542"/>
    </row>
    <row r="263" spans="1:29" ht="17.25" x14ac:dyDescent="0.35">
      <c r="A263" s="543" t="s">
        <v>418</v>
      </c>
      <c r="B263" s="543" t="s">
        <v>419</v>
      </c>
      <c r="C263" s="543" t="s">
        <v>1036</v>
      </c>
      <c r="D263" s="543" t="s">
        <v>63</v>
      </c>
      <c r="E263" s="543" t="s">
        <v>133</v>
      </c>
      <c r="F263" s="543"/>
      <c r="G263" s="584"/>
      <c r="H263" s="584"/>
      <c r="I263" s="585"/>
      <c r="J263" s="545">
        <v>117.24926071720836</v>
      </c>
      <c r="K263" s="545">
        <v>63.448003406765217</v>
      </c>
      <c r="L263" s="545">
        <v>87.953986042037528</v>
      </c>
      <c r="M263" s="587"/>
      <c r="N263" s="587"/>
      <c r="O263" s="587"/>
      <c r="P263" s="571">
        <v>80.115757268274606</v>
      </c>
      <c r="Q263" s="571">
        <v>30.0399217440333</v>
      </c>
      <c r="R263" s="571">
        <v>54.354244243851198</v>
      </c>
      <c r="S263" s="587"/>
      <c r="T263" s="587"/>
      <c r="U263" s="587"/>
      <c r="V263" s="571">
        <v>11.9164322301355</v>
      </c>
      <c r="W263" s="571">
        <v>13.944747562578399</v>
      </c>
      <c r="X263" s="571">
        <v>12.938980650664201</v>
      </c>
      <c r="Y263" s="546">
        <v>132</v>
      </c>
      <c r="Z263" s="541"/>
      <c r="AA263" s="541"/>
      <c r="AB263" s="541"/>
      <c r="AC263" s="542"/>
    </row>
    <row r="264" spans="1:29" ht="17.25" x14ac:dyDescent="0.35">
      <c r="A264" s="543" t="s">
        <v>420</v>
      </c>
      <c r="B264" s="543" t="s">
        <v>421</v>
      </c>
      <c r="C264" s="543" t="s">
        <v>1036</v>
      </c>
      <c r="D264" s="543" t="s">
        <v>63</v>
      </c>
      <c r="E264" s="543" t="s">
        <v>133</v>
      </c>
      <c r="F264" s="543"/>
      <c r="G264" s="584"/>
      <c r="H264" s="584"/>
      <c r="I264" s="585"/>
      <c r="J264" s="545">
        <v>175.78122400097479</v>
      </c>
      <c r="K264" s="545">
        <v>91.283593350202892</v>
      </c>
      <c r="L264" s="545">
        <v>132.76975403123416</v>
      </c>
      <c r="M264" s="587"/>
      <c r="N264" s="587"/>
      <c r="O264" s="587"/>
      <c r="P264" s="571">
        <v>116.45101146128199</v>
      </c>
      <c r="Q264" s="571">
        <v>51.152170471796403</v>
      </c>
      <c r="R264" s="571">
        <v>83.289584503626301</v>
      </c>
      <c r="S264" s="587"/>
      <c r="T264" s="587"/>
      <c r="U264" s="587"/>
      <c r="V264" s="571">
        <v>24.583270246573701</v>
      </c>
      <c r="W264" s="571">
        <v>18.730673452088201</v>
      </c>
      <c r="X264" s="571">
        <v>21.381210769643602</v>
      </c>
      <c r="Y264" s="546">
        <v>1</v>
      </c>
      <c r="Z264" s="541"/>
      <c r="AA264" s="541"/>
      <c r="AB264" s="541"/>
      <c r="AC264" s="542"/>
    </row>
    <row r="265" spans="1:29" ht="17.25" x14ac:dyDescent="0.35">
      <c r="A265" s="543" t="s">
        <v>422</v>
      </c>
      <c r="B265" s="543" t="s">
        <v>423</v>
      </c>
      <c r="C265" s="543" t="s">
        <v>1036</v>
      </c>
      <c r="D265" s="543" t="s">
        <v>63</v>
      </c>
      <c r="E265" s="543" t="s">
        <v>133</v>
      </c>
      <c r="F265" s="543"/>
      <c r="G265" s="584"/>
      <c r="H265" s="584"/>
      <c r="I265" s="585"/>
      <c r="J265" s="545">
        <v>151.77493847362393</v>
      </c>
      <c r="K265" s="545">
        <v>60.47199346399907</v>
      </c>
      <c r="L265" s="545">
        <v>104.71971852178841</v>
      </c>
      <c r="M265" s="587"/>
      <c r="N265" s="587"/>
      <c r="O265" s="587"/>
      <c r="P265" s="571">
        <v>105.037799102234</v>
      </c>
      <c r="Q265" s="571">
        <v>37.029390042699902</v>
      </c>
      <c r="R265" s="571">
        <v>69.557624162025704</v>
      </c>
      <c r="S265" s="587"/>
      <c r="T265" s="587"/>
      <c r="U265" s="587"/>
      <c r="V265" s="571">
        <v>20.872312261945101</v>
      </c>
      <c r="W265" s="571">
        <v>14.6985326125223</v>
      </c>
      <c r="X265" s="571">
        <v>17.6115142848167</v>
      </c>
      <c r="Y265" s="546">
        <v>51</v>
      </c>
      <c r="Z265" s="541"/>
      <c r="AA265" s="541"/>
      <c r="AB265" s="541"/>
      <c r="AC265" s="542"/>
    </row>
    <row r="266" spans="1:29" ht="17.25" x14ac:dyDescent="0.35">
      <c r="A266" s="543" t="s">
        <v>424</v>
      </c>
      <c r="B266" s="543" t="s">
        <v>425</v>
      </c>
      <c r="C266" s="543" t="s">
        <v>1036</v>
      </c>
      <c r="D266" s="543" t="s">
        <v>63</v>
      </c>
      <c r="E266" s="543" t="s">
        <v>133</v>
      </c>
      <c r="F266" s="543"/>
      <c r="G266" s="584"/>
      <c r="H266" s="584"/>
      <c r="I266" s="585"/>
      <c r="J266" s="545">
        <v>148.3400272263074</v>
      </c>
      <c r="K266" s="545">
        <v>68.936538237383999</v>
      </c>
      <c r="L266" s="545">
        <v>109.89045159185738</v>
      </c>
      <c r="M266" s="587"/>
      <c r="N266" s="587"/>
      <c r="O266" s="587"/>
      <c r="P266" s="571">
        <v>106.354562595487</v>
      </c>
      <c r="Q266" s="571">
        <v>39.850749189445501</v>
      </c>
      <c r="R266" s="571">
        <v>72.306156770757497</v>
      </c>
      <c r="S266" s="587"/>
      <c r="T266" s="587"/>
      <c r="U266" s="587"/>
      <c r="V266" s="571">
        <v>19.7144056896983</v>
      </c>
      <c r="W266" s="571">
        <v>17.012650458432901</v>
      </c>
      <c r="X266" s="571">
        <v>18.3067028271387</v>
      </c>
      <c r="Y266" s="546">
        <v>25</v>
      </c>
      <c r="Z266" s="541"/>
      <c r="AA266" s="541"/>
      <c r="AB266" s="541"/>
      <c r="AC266" s="542"/>
    </row>
    <row r="267" spans="1:29" ht="17.25" x14ac:dyDescent="0.35">
      <c r="A267" s="543" t="s">
        <v>426</v>
      </c>
      <c r="B267" s="543" t="s">
        <v>427</v>
      </c>
      <c r="C267" s="543" t="s">
        <v>1036</v>
      </c>
      <c r="D267" s="543" t="s">
        <v>63</v>
      </c>
      <c r="E267" s="543" t="s">
        <v>133</v>
      </c>
      <c r="F267" s="543"/>
      <c r="G267" s="584"/>
      <c r="H267" s="584"/>
      <c r="I267" s="585"/>
      <c r="J267" s="545">
        <v>144.83594860583798</v>
      </c>
      <c r="K267" s="545">
        <v>60.288192092575478</v>
      </c>
      <c r="L267" s="545">
        <v>102.85488259111615</v>
      </c>
      <c r="M267" s="587"/>
      <c r="N267" s="587"/>
      <c r="O267" s="587"/>
      <c r="P267" s="571">
        <v>85.756076410537503</v>
      </c>
      <c r="Q267" s="571">
        <v>28.217983746385599</v>
      </c>
      <c r="R267" s="571">
        <v>56.724881262695298</v>
      </c>
      <c r="S267" s="587"/>
      <c r="T267" s="587"/>
      <c r="U267" s="587"/>
      <c r="V267" s="571">
        <v>19.279663009769699</v>
      </c>
      <c r="W267" s="571">
        <v>11.4389728627092</v>
      </c>
      <c r="X267" s="571">
        <v>15.327829356162599</v>
      </c>
      <c r="Y267" s="546">
        <v>27</v>
      </c>
      <c r="Z267" s="541"/>
      <c r="AA267" s="541"/>
      <c r="AB267" s="541"/>
      <c r="AC267" s="542"/>
    </row>
    <row r="268" spans="1:29" ht="17.25" x14ac:dyDescent="0.35">
      <c r="A268" s="543" t="s">
        <v>428</v>
      </c>
      <c r="B268" s="543" t="s">
        <v>429</v>
      </c>
      <c r="C268" s="543" t="s">
        <v>1036</v>
      </c>
      <c r="D268" s="543" t="s">
        <v>63</v>
      </c>
      <c r="E268" s="543" t="s">
        <v>133</v>
      </c>
      <c r="F268" s="543"/>
      <c r="G268" s="584"/>
      <c r="H268" s="584"/>
      <c r="I268" s="585"/>
      <c r="J268" s="545">
        <v>88.779950288276154</v>
      </c>
      <c r="K268" s="545">
        <v>41.425242585207265</v>
      </c>
      <c r="L268" s="545">
        <v>64.414894202750929</v>
      </c>
      <c r="M268" s="587"/>
      <c r="N268" s="587"/>
      <c r="O268" s="587"/>
      <c r="P268" s="571">
        <v>57.244794859231497</v>
      </c>
      <c r="Q268" s="571">
        <v>18.974268928368598</v>
      </c>
      <c r="R268" s="571">
        <v>37.712313400534697</v>
      </c>
      <c r="S268" s="587"/>
      <c r="T268" s="587"/>
      <c r="U268" s="587"/>
      <c r="V268" s="571">
        <v>13.883044918352001</v>
      </c>
      <c r="W268" s="571">
        <v>10.3501813625182</v>
      </c>
      <c r="X268" s="571">
        <v>12.1375813101722</v>
      </c>
      <c r="Y268" s="546">
        <v>178</v>
      </c>
      <c r="Z268" s="541"/>
      <c r="AA268" s="541"/>
      <c r="AB268" s="541"/>
      <c r="AC268" s="542"/>
    </row>
    <row r="269" spans="1:29" ht="17.25" x14ac:dyDescent="0.35">
      <c r="A269" s="543" t="s">
        <v>430</v>
      </c>
      <c r="B269" s="543" t="s">
        <v>431</v>
      </c>
      <c r="C269" s="543" t="s">
        <v>1036</v>
      </c>
      <c r="D269" s="543" t="s">
        <v>63</v>
      </c>
      <c r="E269" s="543" t="s">
        <v>133</v>
      </c>
      <c r="F269" s="543"/>
      <c r="G269" s="584"/>
      <c r="H269" s="584"/>
      <c r="I269" s="585"/>
      <c r="J269" s="545">
        <v>141.85552979859219</v>
      </c>
      <c r="K269" s="545">
        <v>63.661711658466771</v>
      </c>
      <c r="L269" s="545">
        <v>102.61795487693126</v>
      </c>
      <c r="M269" s="587"/>
      <c r="N269" s="587"/>
      <c r="O269" s="587"/>
      <c r="P269" s="571">
        <v>88.468734535621607</v>
      </c>
      <c r="Q269" s="571">
        <v>29.425414780152799</v>
      </c>
      <c r="R269" s="571">
        <v>58.675396905505401</v>
      </c>
      <c r="S269" s="587"/>
      <c r="T269" s="587"/>
      <c r="U269" s="587"/>
      <c r="V269" s="571">
        <v>24.610929403723901</v>
      </c>
      <c r="W269" s="571">
        <v>19.5510033061732</v>
      </c>
      <c r="X269" s="571">
        <v>22.029925102248299</v>
      </c>
      <c r="Y269" s="546">
        <v>34</v>
      </c>
      <c r="Z269" s="541"/>
      <c r="AA269" s="541"/>
      <c r="AB269" s="541"/>
      <c r="AC269" s="542"/>
    </row>
    <row r="270" spans="1:29" ht="17.25" x14ac:dyDescent="0.35">
      <c r="A270" s="543" t="s">
        <v>432</v>
      </c>
      <c r="B270" s="543" t="s">
        <v>433</v>
      </c>
      <c r="C270" s="543" t="s">
        <v>1036</v>
      </c>
      <c r="D270" s="543" t="s">
        <v>63</v>
      </c>
      <c r="E270" s="543" t="s">
        <v>133</v>
      </c>
      <c r="F270" s="543"/>
      <c r="G270" s="584"/>
      <c r="H270" s="584"/>
      <c r="I270" s="585"/>
      <c r="J270" s="545">
        <v>93.005463753083163</v>
      </c>
      <c r="K270" s="545">
        <v>42.740327433119631</v>
      </c>
      <c r="L270" s="545">
        <v>66.986421357063776</v>
      </c>
      <c r="M270" s="587"/>
      <c r="N270" s="587"/>
      <c r="O270" s="587"/>
      <c r="P270" s="571">
        <v>58.114612764956803</v>
      </c>
      <c r="Q270" s="571">
        <v>15.5077430208495</v>
      </c>
      <c r="R270" s="571">
        <v>36.286985087776699</v>
      </c>
      <c r="S270" s="587"/>
      <c r="T270" s="587"/>
      <c r="U270" s="587"/>
      <c r="V270" s="571">
        <v>14.0550796268145</v>
      </c>
      <c r="W270" s="571">
        <v>12.5741236416979</v>
      </c>
      <c r="X270" s="571">
        <v>13.2706107180658</v>
      </c>
      <c r="Y270" s="546">
        <v>222</v>
      </c>
      <c r="Z270" s="541"/>
      <c r="AA270" s="541"/>
      <c r="AB270" s="541"/>
      <c r="AC270" s="542"/>
    </row>
    <row r="271" spans="1:29" ht="17.25" x14ac:dyDescent="0.35">
      <c r="A271" s="543" t="s">
        <v>434</v>
      </c>
      <c r="B271" s="543" t="s">
        <v>435</v>
      </c>
      <c r="C271" s="543" t="s">
        <v>1036</v>
      </c>
      <c r="D271" s="543" t="s">
        <v>63</v>
      </c>
      <c r="E271" s="543" t="s">
        <v>133</v>
      </c>
      <c r="F271" s="543"/>
      <c r="G271" s="584"/>
      <c r="H271" s="584"/>
      <c r="I271" s="585"/>
      <c r="J271" s="545">
        <v>123.9861238020665</v>
      </c>
      <c r="K271" s="545">
        <v>60.897934052726256</v>
      </c>
      <c r="L271" s="545">
        <v>93.463040631439782</v>
      </c>
      <c r="M271" s="587"/>
      <c r="N271" s="587"/>
      <c r="O271" s="587"/>
      <c r="P271" s="571">
        <v>72.4526010847283</v>
      </c>
      <c r="Q271" s="571">
        <v>22.2484246128389</v>
      </c>
      <c r="R271" s="571">
        <v>47.111995422966402</v>
      </c>
      <c r="S271" s="587"/>
      <c r="T271" s="587"/>
      <c r="U271" s="587"/>
      <c r="V271" s="571">
        <v>14.817940431866299</v>
      </c>
      <c r="W271" s="571">
        <v>19.923272264836001</v>
      </c>
      <c r="X271" s="571">
        <v>17.422173084164601</v>
      </c>
      <c r="Y271" s="546">
        <v>107</v>
      </c>
      <c r="Z271" s="541"/>
      <c r="AA271" s="541"/>
      <c r="AB271" s="541"/>
      <c r="AC271" s="542"/>
    </row>
    <row r="272" spans="1:29" ht="17.25" x14ac:dyDescent="0.35">
      <c r="A272" s="543" t="s">
        <v>464</v>
      </c>
      <c r="B272" s="543" t="s">
        <v>465</v>
      </c>
      <c r="C272" s="543" t="s">
        <v>1037</v>
      </c>
      <c r="D272" s="543" t="s">
        <v>63</v>
      </c>
      <c r="E272" s="543" t="s">
        <v>133</v>
      </c>
      <c r="F272" s="543"/>
      <c r="G272" s="584"/>
      <c r="H272" s="584"/>
      <c r="I272" s="585"/>
      <c r="J272" s="545">
        <v>133.26248795398766</v>
      </c>
      <c r="K272" s="545">
        <v>62.933447854981935</v>
      </c>
      <c r="L272" s="545">
        <v>99.627463149720441</v>
      </c>
      <c r="M272" s="587"/>
      <c r="N272" s="587"/>
      <c r="O272" s="587"/>
      <c r="P272" s="571">
        <v>81.749538309076698</v>
      </c>
      <c r="Q272" s="571">
        <v>30.968737466089301</v>
      </c>
      <c r="R272" s="571">
        <v>54.916365196963099</v>
      </c>
      <c r="S272" s="587"/>
      <c r="T272" s="587"/>
      <c r="U272" s="587"/>
      <c r="V272" s="571">
        <v>22.001983818202898</v>
      </c>
      <c r="W272" s="571">
        <v>15.964129136640601</v>
      </c>
      <c r="X272" s="571">
        <v>18.764304211512101</v>
      </c>
      <c r="Y272" s="546">
        <v>5</v>
      </c>
      <c r="Z272" s="541"/>
      <c r="AA272" s="541"/>
      <c r="AB272" s="541"/>
      <c r="AC272" s="542"/>
    </row>
    <row r="273" spans="1:29" ht="17.25" x14ac:dyDescent="0.35">
      <c r="A273" s="543" t="s">
        <v>466</v>
      </c>
      <c r="B273" s="543" t="s">
        <v>467</v>
      </c>
      <c r="C273" s="543" t="s">
        <v>1037</v>
      </c>
      <c r="D273" s="543" t="s">
        <v>63</v>
      </c>
      <c r="E273" s="543" t="s">
        <v>133</v>
      </c>
      <c r="F273" s="543"/>
      <c r="G273" s="584"/>
      <c r="H273" s="584"/>
      <c r="I273" s="585"/>
      <c r="J273" s="545">
        <v>146.51310737188444</v>
      </c>
      <c r="K273" s="545">
        <v>59.696658628737502</v>
      </c>
      <c r="L273" s="545">
        <v>101.97177654692857</v>
      </c>
      <c r="M273" s="587"/>
      <c r="N273" s="587"/>
      <c r="O273" s="587"/>
      <c r="P273" s="571">
        <v>87.118380467275799</v>
      </c>
      <c r="Q273" s="571">
        <v>25.056071080988101</v>
      </c>
      <c r="R273" s="571">
        <v>55.230178338854103</v>
      </c>
      <c r="S273" s="587"/>
      <c r="T273" s="587"/>
      <c r="U273" s="587"/>
      <c r="V273" s="571">
        <v>24.0489156993664</v>
      </c>
      <c r="W273" s="571">
        <v>15.164275834342099</v>
      </c>
      <c r="X273" s="571">
        <v>19.4377151700292</v>
      </c>
      <c r="Y273" s="546">
        <v>7</v>
      </c>
      <c r="Z273" s="541"/>
      <c r="AA273" s="541"/>
      <c r="AB273" s="541"/>
      <c r="AC273" s="542"/>
    </row>
    <row r="274" spans="1:29" ht="17.25" x14ac:dyDescent="0.35">
      <c r="A274" s="543" t="s">
        <v>470</v>
      </c>
      <c r="B274" s="543" t="s">
        <v>471</v>
      </c>
      <c r="C274" s="543" t="s">
        <v>1037</v>
      </c>
      <c r="D274" s="543" t="s">
        <v>63</v>
      </c>
      <c r="E274" s="543" t="s">
        <v>133</v>
      </c>
      <c r="F274" s="543"/>
      <c r="G274" s="584"/>
      <c r="H274" s="584"/>
      <c r="I274" s="585"/>
      <c r="J274" s="545">
        <v>128.78151310202097</v>
      </c>
      <c r="K274" s="545">
        <v>48.894775069385297</v>
      </c>
      <c r="L274" s="545">
        <v>89.041685245592788</v>
      </c>
      <c r="M274" s="587"/>
      <c r="N274" s="587"/>
      <c r="O274" s="587"/>
      <c r="P274" s="571">
        <v>82.215122342415896</v>
      </c>
      <c r="Q274" s="571">
        <v>21.303469846561299</v>
      </c>
      <c r="R274" s="571">
        <v>50.951915828218802</v>
      </c>
      <c r="S274" s="587"/>
      <c r="T274" s="587"/>
      <c r="U274" s="587"/>
      <c r="V274" s="571">
        <v>10.6112768648926</v>
      </c>
      <c r="W274" s="571">
        <v>13.2491685843654</v>
      </c>
      <c r="X274" s="571">
        <v>11.923396655494299</v>
      </c>
      <c r="Y274" s="546">
        <v>52</v>
      </c>
      <c r="Z274" s="541"/>
      <c r="AA274" s="541"/>
      <c r="AB274" s="541"/>
      <c r="AC274" s="542"/>
    </row>
    <row r="275" spans="1:29" ht="17.25" x14ac:dyDescent="0.35">
      <c r="A275" s="543" t="s">
        <v>468</v>
      </c>
      <c r="B275" s="543" t="s">
        <v>469</v>
      </c>
      <c r="C275" s="543" t="s">
        <v>1037</v>
      </c>
      <c r="D275" s="543" t="s">
        <v>63</v>
      </c>
      <c r="E275" s="543" t="s">
        <v>133</v>
      </c>
      <c r="F275" s="543"/>
      <c r="G275" s="584"/>
      <c r="H275" s="584"/>
      <c r="I275" s="585"/>
      <c r="J275" s="545">
        <v>105.32600917497486</v>
      </c>
      <c r="K275" s="545">
        <v>46.101466119236633</v>
      </c>
      <c r="L275" s="545">
        <v>73.002667417018273</v>
      </c>
      <c r="M275" s="587"/>
      <c r="N275" s="587"/>
      <c r="O275" s="587"/>
      <c r="P275" s="571">
        <v>64.377095559705197</v>
      </c>
      <c r="Q275" s="571">
        <v>18.702697805011699</v>
      </c>
      <c r="R275" s="571">
        <v>40.313779704781197</v>
      </c>
      <c r="S275" s="587"/>
      <c r="T275" s="587"/>
      <c r="U275" s="587"/>
      <c r="V275" s="571">
        <v>12.408856129777799</v>
      </c>
      <c r="W275" s="571">
        <v>12.5232489449602</v>
      </c>
      <c r="X275" s="571">
        <v>12.3678874607659</v>
      </c>
      <c r="Y275" s="546">
        <v>102</v>
      </c>
      <c r="Z275" s="541"/>
      <c r="AA275" s="541"/>
      <c r="AB275" s="541"/>
      <c r="AC275" s="542"/>
    </row>
    <row r="276" spans="1:29" ht="17.25" x14ac:dyDescent="0.35">
      <c r="A276" s="543" t="s">
        <v>472</v>
      </c>
      <c r="B276" s="543" t="s">
        <v>473</v>
      </c>
      <c r="C276" s="543" t="s">
        <v>1037</v>
      </c>
      <c r="D276" s="543" t="s">
        <v>63</v>
      </c>
      <c r="E276" s="543" t="s">
        <v>133</v>
      </c>
      <c r="F276" s="543"/>
      <c r="G276" s="584"/>
      <c r="H276" s="584"/>
      <c r="I276" s="585"/>
      <c r="J276" s="545">
        <v>105.5256733188659</v>
      </c>
      <c r="K276" s="545">
        <v>50.713129292632054</v>
      </c>
      <c r="L276" s="545">
        <v>76.737671561579958</v>
      </c>
      <c r="M276" s="587"/>
      <c r="N276" s="587"/>
      <c r="O276" s="587"/>
      <c r="P276" s="571">
        <v>61.056313192910302</v>
      </c>
      <c r="Q276" s="571">
        <v>21.987975032827698</v>
      </c>
      <c r="R276" s="571">
        <v>40.757408019022598</v>
      </c>
      <c r="S276" s="587"/>
      <c r="T276" s="587"/>
      <c r="U276" s="587"/>
      <c r="V276" s="571">
        <v>17.840181894390899</v>
      </c>
      <c r="W276" s="571">
        <v>14.5654370228609</v>
      </c>
      <c r="X276" s="571">
        <v>16.097158853380201</v>
      </c>
      <c r="Y276" s="546">
        <v>106</v>
      </c>
      <c r="Z276" s="541"/>
      <c r="AA276" s="541"/>
      <c r="AB276" s="541"/>
      <c r="AC276" s="542"/>
    </row>
    <row r="277" spans="1:29" ht="17.25" x14ac:dyDescent="0.35">
      <c r="A277" s="543" t="s">
        <v>765</v>
      </c>
      <c r="B277" s="543" t="s">
        <v>766</v>
      </c>
      <c r="C277" s="543" t="s">
        <v>1038</v>
      </c>
      <c r="D277" s="543" t="s">
        <v>742</v>
      </c>
      <c r="E277" s="543" t="s">
        <v>133</v>
      </c>
      <c r="F277" s="543"/>
      <c r="G277" s="584"/>
      <c r="H277" s="584"/>
      <c r="I277" s="585"/>
      <c r="J277" s="545">
        <v>114.95772787252903</v>
      </c>
      <c r="K277" s="545">
        <v>54.245628003107875</v>
      </c>
      <c r="L277" s="545">
        <v>86.143633477864711</v>
      </c>
      <c r="M277" s="587"/>
      <c r="N277" s="587"/>
      <c r="O277" s="587"/>
      <c r="P277" s="571">
        <v>70.197524580697106</v>
      </c>
      <c r="Q277" s="571">
        <v>21.0624972932325</v>
      </c>
      <c r="R277" s="571">
        <v>45.329098138492803</v>
      </c>
      <c r="S277" s="587"/>
      <c r="T277" s="587"/>
      <c r="U277" s="587"/>
      <c r="V277" s="571">
        <v>17.011662293567699</v>
      </c>
      <c r="W277" s="571">
        <v>16.207969172715799</v>
      </c>
      <c r="X277" s="571">
        <v>16.606437658738098</v>
      </c>
      <c r="Y277" s="546">
        <v>37</v>
      </c>
      <c r="Z277" s="541"/>
      <c r="AA277" s="541"/>
      <c r="AB277" s="541"/>
      <c r="AC277" s="542"/>
    </row>
    <row r="278" spans="1:29" ht="17.25" x14ac:dyDescent="0.35">
      <c r="A278" s="543" t="s">
        <v>767</v>
      </c>
      <c r="B278" s="543" t="s">
        <v>768</v>
      </c>
      <c r="C278" s="543" t="s">
        <v>1038</v>
      </c>
      <c r="D278" s="543" t="s">
        <v>742</v>
      </c>
      <c r="E278" s="543" t="s">
        <v>133</v>
      </c>
      <c r="F278" s="543"/>
      <c r="G278" s="584"/>
      <c r="H278" s="584"/>
      <c r="I278" s="585"/>
      <c r="J278" s="545">
        <v>114.34547149677384</v>
      </c>
      <c r="K278" s="545">
        <v>46.865749752059905</v>
      </c>
      <c r="L278" s="545">
        <v>80.336148356433924</v>
      </c>
      <c r="M278" s="587"/>
      <c r="N278" s="587"/>
      <c r="O278" s="587"/>
      <c r="P278" s="571">
        <v>75.493546350081303</v>
      </c>
      <c r="Q278" s="571">
        <v>22.831770224592301</v>
      </c>
      <c r="R278" s="571">
        <v>48.595706818677499</v>
      </c>
      <c r="S278" s="587"/>
      <c r="T278" s="587"/>
      <c r="U278" s="587"/>
      <c r="V278" s="571">
        <v>15.1735839212475</v>
      </c>
      <c r="W278" s="571">
        <v>11.6714990675801</v>
      </c>
      <c r="X278" s="571">
        <v>13.374907064842001</v>
      </c>
      <c r="Y278" s="546">
        <v>48</v>
      </c>
      <c r="Z278" s="541"/>
      <c r="AA278" s="541"/>
      <c r="AB278" s="541"/>
      <c r="AC278" s="542"/>
    </row>
    <row r="279" spans="1:29" ht="17.25" x14ac:dyDescent="0.35">
      <c r="A279" s="543" t="s">
        <v>769</v>
      </c>
      <c r="B279" s="543" t="s">
        <v>770</v>
      </c>
      <c r="C279" s="543" t="s">
        <v>1038</v>
      </c>
      <c r="D279" s="543" t="s">
        <v>742</v>
      </c>
      <c r="E279" s="543" t="s">
        <v>133</v>
      </c>
      <c r="F279" s="543"/>
      <c r="G279" s="584"/>
      <c r="H279" s="584"/>
      <c r="I279" s="585"/>
      <c r="J279" s="545">
        <v>108.05947544481492</v>
      </c>
      <c r="K279" s="545">
        <v>57.232552682817371</v>
      </c>
      <c r="L279" s="545">
        <v>85.132682149920484</v>
      </c>
      <c r="M279" s="587"/>
      <c r="N279" s="587"/>
      <c r="O279" s="587"/>
      <c r="P279" s="571">
        <v>61.732711617447798</v>
      </c>
      <c r="Q279" s="571">
        <v>24.078654998719799</v>
      </c>
      <c r="R279" s="571">
        <v>42.670367826189498</v>
      </c>
      <c r="S279" s="587"/>
      <c r="T279" s="587"/>
      <c r="U279" s="587"/>
      <c r="V279" s="571">
        <v>12.1835746410447</v>
      </c>
      <c r="W279" s="571">
        <v>13.1581056038324</v>
      </c>
      <c r="X279" s="571">
        <v>12.672597581737</v>
      </c>
      <c r="Y279" s="546">
        <v>62</v>
      </c>
      <c r="Z279" s="541"/>
      <c r="AA279" s="541"/>
      <c r="AB279" s="541"/>
      <c r="AC279" s="542"/>
    </row>
    <row r="280" spans="1:29" ht="17.25" x14ac:dyDescent="0.35">
      <c r="A280" s="543" t="s">
        <v>771</v>
      </c>
      <c r="B280" s="543" t="s">
        <v>772</v>
      </c>
      <c r="C280" s="543" t="s">
        <v>1038</v>
      </c>
      <c r="D280" s="543" t="s">
        <v>742</v>
      </c>
      <c r="E280" s="543" t="s">
        <v>133</v>
      </c>
      <c r="F280" s="543"/>
      <c r="G280" s="584"/>
      <c r="H280" s="584"/>
      <c r="I280" s="585"/>
      <c r="J280" s="545">
        <v>111.61620638429702</v>
      </c>
      <c r="K280" s="545">
        <v>55.167159843185054</v>
      </c>
      <c r="L280" s="545">
        <v>82.305233100874617</v>
      </c>
      <c r="M280" s="587"/>
      <c r="N280" s="587"/>
      <c r="O280" s="587"/>
      <c r="P280" s="571">
        <v>67.064736913025797</v>
      </c>
      <c r="Q280" s="571">
        <v>24.111138206168501</v>
      </c>
      <c r="R280" s="571">
        <v>44.950086191780997</v>
      </c>
      <c r="S280" s="587"/>
      <c r="T280" s="587"/>
      <c r="U280" s="587"/>
      <c r="V280" s="571">
        <v>15.5830618380099</v>
      </c>
      <c r="W280" s="571">
        <v>13.791981320618399</v>
      </c>
      <c r="X280" s="571">
        <v>14.6690519940679</v>
      </c>
      <c r="Y280" s="546">
        <v>94</v>
      </c>
      <c r="Z280" s="541"/>
      <c r="AA280" s="541"/>
      <c r="AB280" s="541"/>
      <c r="AC280" s="542"/>
    </row>
    <row r="281" spans="1:29" ht="17.25" x14ac:dyDescent="0.35">
      <c r="A281" s="543" t="s">
        <v>384</v>
      </c>
      <c r="B281" s="543" t="s">
        <v>385</v>
      </c>
      <c r="C281" s="543" t="s">
        <v>1039</v>
      </c>
      <c r="D281" s="543" t="s">
        <v>64</v>
      </c>
      <c r="E281" s="543" t="s">
        <v>133</v>
      </c>
      <c r="F281" s="543"/>
      <c r="G281" s="584"/>
      <c r="H281" s="584"/>
      <c r="I281" s="585"/>
      <c r="J281" s="545">
        <v>121.23190586263119</v>
      </c>
      <c r="K281" s="545">
        <v>50.762949668842012</v>
      </c>
      <c r="L281" s="545">
        <v>89.058788610026753</v>
      </c>
      <c r="M281" s="587"/>
      <c r="N281" s="587"/>
      <c r="O281" s="587"/>
      <c r="P281" s="571">
        <v>72.318390412129801</v>
      </c>
      <c r="Q281" s="571">
        <v>22.696461857475899</v>
      </c>
      <c r="R281" s="571">
        <v>47.249859859430401</v>
      </c>
      <c r="S281" s="587"/>
      <c r="T281" s="587"/>
      <c r="U281" s="587"/>
      <c r="V281" s="571">
        <v>19.462304547938</v>
      </c>
      <c r="W281" s="571">
        <v>12.1986301618353</v>
      </c>
      <c r="X281" s="571">
        <v>15.7865238798811</v>
      </c>
      <c r="Y281" s="546">
        <v>92</v>
      </c>
      <c r="Z281" s="541"/>
      <c r="AA281" s="541"/>
      <c r="AB281" s="541"/>
      <c r="AC281" s="542"/>
    </row>
    <row r="282" spans="1:29" ht="17.25" x14ac:dyDescent="0.35">
      <c r="A282" s="543" t="s">
        <v>386</v>
      </c>
      <c r="B282" s="543" t="s">
        <v>387</v>
      </c>
      <c r="C282" s="543" t="s">
        <v>1039</v>
      </c>
      <c r="D282" s="543" t="s">
        <v>64</v>
      </c>
      <c r="E282" s="543" t="s">
        <v>133</v>
      </c>
      <c r="F282" s="543"/>
      <c r="G282" s="584"/>
      <c r="H282" s="584"/>
      <c r="I282" s="585"/>
      <c r="J282" s="545">
        <v>117.46023139258651</v>
      </c>
      <c r="K282" s="545">
        <v>48.527884995508117</v>
      </c>
      <c r="L282" s="545">
        <v>80.977719849871619</v>
      </c>
      <c r="M282" s="587"/>
      <c r="N282" s="587"/>
      <c r="O282" s="587"/>
      <c r="P282" s="571">
        <v>75.103680240341802</v>
      </c>
      <c r="Q282" s="571">
        <v>22.564296770304299</v>
      </c>
      <c r="R282" s="571">
        <v>47.710354693177202</v>
      </c>
      <c r="S282" s="587"/>
      <c r="T282" s="587"/>
      <c r="U282" s="587"/>
      <c r="V282" s="571">
        <v>17.659670094340999</v>
      </c>
      <c r="W282" s="571">
        <v>12.9187353624691</v>
      </c>
      <c r="X282" s="571">
        <v>15.1321197562709</v>
      </c>
      <c r="Y282" s="546">
        <v>138</v>
      </c>
      <c r="Z282" s="541"/>
      <c r="AA282" s="541"/>
      <c r="AB282" s="541"/>
      <c r="AC282" s="542"/>
    </row>
    <row r="283" spans="1:29" ht="17.25" x14ac:dyDescent="0.35">
      <c r="A283" s="543" t="s">
        <v>388</v>
      </c>
      <c r="B283" s="543" t="s">
        <v>389</v>
      </c>
      <c r="C283" s="543" t="s">
        <v>1039</v>
      </c>
      <c r="D283" s="543" t="s">
        <v>64</v>
      </c>
      <c r="E283" s="543" t="s">
        <v>133</v>
      </c>
      <c r="F283" s="543"/>
      <c r="G283" s="584"/>
      <c r="H283" s="584"/>
      <c r="I283" s="585"/>
      <c r="J283" s="545">
        <v>103.29368411537827</v>
      </c>
      <c r="K283" s="545">
        <v>39.575400173252987</v>
      </c>
      <c r="L283" s="545">
        <v>71.044380990131742</v>
      </c>
      <c r="M283" s="587"/>
      <c r="N283" s="587"/>
      <c r="O283" s="587"/>
      <c r="P283" s="571">
        <v>67.602769623756998</v>
      </c>
      <c r="Q283" s="571">
        <v>21.4020486826102</v>
      </c>
      <c r="R283" s="571">
        <v>43.6696908990276</v>
      </c>
      <c r="S283" s="587"/>
      <c r="T283" s="587"/>
      <c r="U283" s="587"/>
      <c r="V283" s="571">
        <v>16.788908003407901</v>
      </c>
      <c r="W283" s="571">
        <v>8.2457943189879099</v>
      </c>
      <c r="X283" s="571">
        <v>12.379628015583499</v>
      </c>
      <c r="Y283" s="546">
        <v>31</v>
      </c>
      <c r="Z283" s="541"/>
      <c r="AA283" s="541"/>
      <c r="AB283" s="541"/>
      <c r="AC283" s="542"/>
    </row>
    <row r="284" spans="1:29" ht="17.25" x14ac:dyDescent="0.35">
      <c r="A284" s="543" t="s">
        <v>390</v>
      </c>
      <c r="B284" s="543" t="s">
        <v>391</v>
      </c>
      <c r="C284" s="543" t="s">
        <v>1039</v>
      </c>
      <c r="D284" s="543" t="s">
        <v>64</v>
      </c>
      <c r="E284" s="543" t="s">
        <v>133</v>
      </c>
      <c r="F284" s="543"/>
      <c r="G284" s="584"/>
      <c r="H284" s="584"/>
      <c r="I284" s="585"/>
      <c r="J284" s="545">
        <v>115.48231667815776</v>
      </c>
      <c r="K284" s="545">
        <v>54.407786506409693</v>
      </c>
      <c r="L284" s="545">
        <v>83.371160759214575</v>
      </c>
      <c r="M284" s="587"/>
      <c r="N284" s="587"/>
      <c r="O284" s="587"/>
      <c r="P284" s="571">
        <v>71.4885895034718</v>
      </c>
      <c r="Q284" s="571">
        <v>24.695897209752399</v>
      </c>
      <c r="R284" s="571">
        <v>46.980511718521903</v>
      </c>
      <c r="S284" s="587"/>
      <c r="T284" s="587"/>
      <c r="U284" s="587"/>
      <c r="V284" s="571">
        <v>20.7331519799028</v>
      </c>
      <c r="W284" s="571">
        <v>15.6771270826621</v>
      </c>
      <c r="X284" s="571">
        <v>18.108748920234198</v>
      </c>
      <c r="Y284" s="546">
        <v>38</v>
      </c>
      <c r="Z284" s="541"/>
      <c r="AA284" s="541"/>
      <c r="AB284" s="541"/>
      <c r="AC284" s="542"/>
    </row>
    <row r="285" spans="1:29" ht="17.25" x14ac:dyDescent="0.35">
      <c r="A285" s="543" t="s">
        <v>714</v>
      </c>
      <c r="B285" s="543" t="s">
        <v>715</v>
      </c>
      <c r="C285" s="543" t="s">
        <v>61</v>
      </c>
      <c r="D285" s="543" t="s">
        <v>61</v>
      </c>
      <c r="E285" s="543" t="s">
        <v>133</v>
      </c>
      <c r="F285" s="543"/>
      <c r="G285" s="584"/>
      <c r="H285" s="584"/>
      <c r="I285" s="585"/>
      <c r="J285" s="545">
        <v>133.44917246838574</v>
      </c>
      <c r="K285" s="545">
        <v>60.222842171132555</v>
      </c>
      <c r="L285" s="545">
        <v>96.04824333980244</v>
      </c>
      <c r="M285" s="587"/>
      <c r="N285" s="587"/>
      <c r="O285" s="587"/>
      <c r="P285" s="571">
        <v>82.691051502151495</v>
      </c>
      <c r="Q285" s="571">
        <v>29.440941144894101</v>
      </c>
      <c r="R285" s="571">
        <v>55.228317905359297</v>
      </c>
      <c r="S285" s="587"/>
      <c r="T285" s="587"/>
      <c r="U285" s="587"/>
      <c r="V285" s="571">
        <v>19.261292041594299</v>
      </c>
      <c r="W285" s="571">
        <v>11.5746916459982</v>
      </c>
      <c r="X285" s="571">
        <v>15.2771689749265</v>
      </c>
      <c r="Y285" s="546">
        <v>11</v>
      </c>
      <c r="Z285" s="541"/>
      <c r="AA285" s="541"/>
      <c r="AB285" s="541"/>
      <c r="AC285" s="542"/>
    </row>
    <row r="286" spans="1:29" ht="17.25" x14ac:dyDescent="0.35">
      <c r="A286" s="543" t="s">
        <v>716</v>
      </c>
      <c r="B286" s="543" t="s">
        <v>717</v>
      </c>
      <c r="C286" s="543" t="s">
        <v>61</v>
      </c>
      <c r="D286" s="543" t="s">
        <v>61</v>
      </c>
      <c r="E286" s="543" t="s">
        <v>133</v>
      </c>
      <c r="F286" s="543"/>
      <c r="G286" s="584"/>
      <c r="H286" s="584"/>
      <c r="I286" s="585"/>
      <c r="J286" s="545">
        <v>126.44556183281352</v>
      </c>
      <c r="K286" s="545">
        <v>46.162938449935702</v>
      </c>
      <c r="L286" s="545">
        <v>86.779432865465793</v>
      </c>
      <c r="M286" s="587"/>
      <c r="N286" s="587"/>
      <c r="O286" s="587"/>
      <c r="P286" s="571">
        <v>81.988359653065203</v>
      </c>
      <c r="Q286" s="571">
        <v>20.2552928206009</v>
      </c>
      <c r="R286" s="571">
        <v>50.471012038587702</v>
      </c>
      <c r="S286" s="587"/>
      <c r="T286" s="587"/>
      <c r="U286" s="587"/>
      <c r="V286" s="571">
        <v>20.3927106271409</v>
      </c>
      <c r="W286" s="571">
        <v>10.9893805002975</v>
      </c>
      <c r="X286" s="571">
        <v>15.557813436555399</v>
      </c>
      <c r="Y286" s="546">
        <v>60</v>
      </c>
      <c r="Z286" s="541"/>
      <c r="AA286" s="541"/>
      <c r="AB286" s="541"/>
      <c r="AC286" s="542"/>
    </row>
    <row r="287" spans="1:29" ht="17.25" x14ac:dyDescent="0.35">
      <c r="A287" s="543" t="s">
        <v>718</v>
      </c>
      <c r="B287" s="543" t="s">
        <v>719</v>
      </c>
      <c r="C287" s="543" t="s">
        <v>61</v>
      </c>
      <c r="D287" s="543" t="s">
        <v>61</v>
      </c>
      <c r="E287" s="543" t="s">
        <v>133</v>
      </c>
      <c r="F287" s="543"/>
      <c r="G287" s="584"/>
      <c r="H287" s="584"/>
      <c r="I287" s="585"/>
      <c r="J287" s="545">
        <v>93.902669823093973</v>
      </c>
      <c r="K287" s="545">
        <v>45.813591712061374</v>
      </c>
      <c r="L287" s="545">
        <v>69.797421858649088</v>
      </c>
      <c r="M287" s="587"/>
      <c r="N287" s="587"/>
      <c r="O287" s="587"/>
      <c r="P287" s="571">
        <v>58.246386229742797</v>
      </c>
      <c r="Q287" s="571">
        <v>19.474374141154701</v>
      </c>
      <c r="R287" s="571">
        <v>38.5407370023322</v>
      </c>
      <c r="S287" s="587"/>
      <c r="T287" s="587"/>
      <c r="U287" s="587"/>
      <c r="V287" s="571">
        <v>13.900431896182701</v>
      </c>
      <c r="W287" s="571">
        <v>12.1502929676171</v>
      </c>
      <c r="X287" s="571">
        <v>13.003582938865099</v>
      </c>
      <c r="Y287" s="546">
        <v>118</v>
      </c>
      <c r="Z287" s="541"/>
      <c r="AA287" s="541"/>
      <c r="AB287" s="541"/>
      <c r="AC287" s="542"/>
    </row>
    <row r="288" spans="1:29" ht="17.25" x14ac:dyDescent="0.35">
      <c r="A288" s="543" t="s">
        <v>720</v>
      </c>
      <c r="B288" s="543" t="s">
        <v>721</v>
      </c>
      <c r="C288" s="543" t="s">
        <v>61</v>
      </c>
      <c r="D288" s="543" t="s">
        <v>61</v>
      </c>
      <c r="E288" s="543" t="s">
        <v>133</v>
      </c>
      <c r="F288" s="543"/>
      <c r="G288" s="584"/>
      <c r="H288" s="584"/>
      <c r="I288" s="585"/>
      <c r="J288" s="545">
        <v>143.63936143870143</v>
      </c>
      <c r="K288" s="545">
        <v>55.806081698053667</v>
      </c>
      <c r="L288" s="545">
        <v>99.113283835835489</v>
      </c>
      <c r="M288" s="587"/>
      <c r="N288" s="587"/>
      <c r="O288" s="587"/>
      <c r="P288" s="571">
        <v>97.918538770286503</v>
      </c>
      <c r="Q288" s="571">
        <v>29.6105097131016</v>
      </c>
      <c r="R288" s="571">
        <v>63.073009807236403</v>
      </c>
      <c r="S288" s="587"/>
      <c r="T288" s="587"/>
      <c r="U288" s="587"/>
      <c r="V288" s="571">
        <v>16.6547274494547</v>
      </c>
      <c r="W288" s="571">
        <v>14.4173315572869</v>
      </c>
      <c r="X288" s="571">
        <v>15.4887805469198</v>
      </c>
      <c r="Y288" s="546">
        <v>12</v>
      </c>
      <c r="Z288" s="541"/>
      <c r="AA288" s="541"/>
      <c r="AB288" s="541"/>
      <c r="AC288" s="542"/>
    </row>
    <row r="289" spans="1:29" ht="17.25" x14ac:dyDescent="0.35">
      <c r="A289" s="543" t="s">
        <v>722</v>
      </c>
      <c r="B289" s="543" t="s">
        <v>723</v>
      </c>
      <c r="C289" s="543" t="s">
        <v>61</v>
      </c>
      <c r="D289" s="543" t="s">
        <v>61</v>
      </c>
      <c r="E289" s="543" t="s">
        <v>133</v>
      </c>
      <c r="F289" s="543"/>
      <c r="G289" s="584"/>
      <c r="H289" s="584"/>
      <c r="I289" s="585"/>
      <c r="J289" s="545">
        <v>81.890646191173801</v>
      </c>
      <c r="K289" s="545">
        <v>37.366338773202635</v>
      </c>
      <c r="L289" s="545">
        <v>59.878242608539658</v>
      </c>
      <c r="M289" s="587"/>
      <c r="N289" s="587"/>
      <c r="O289" s="587"/>
      <c r="P289" s="571">
        <v>48.914126976593501</v>
      </c>
      <c r="Q289" s="571">
        <v>16.143194185120599</v>
      </c>
      <c r="R289" s="571">
        <v>31.957597431573198</v>
      </c>
      <c r="S289" s="587"/>
      <c r="T289" s="587"/>
      <c r="U289" s="587"/>
      <c r="V289" s="571">
        <v>10.9711205811303</v>
      </c>
      <c r="W289" s="571">
        <v>9.6423689754176394</v>
      </c>
      <c r="X289" s="571">
        <v>10.288244687750501</v>
      </c>
      <c r="Y289" s="546">
        <v>216</v>
      </c>
      <c r="Z289" s="541"/>
      <c r="AA289" s="541"/>
      <c r="AB289" s="541"/>
      <c r="AC289" s="542"/>
    </row>
    <row r="290" spans="1:29" ht="17.25" x14ac:dyDescent="0.35">
      <c r="A290" s="543" t="s">
        <v>724</v>
      </c>
      <c r="B290" s="543" t="s">
        <v>725</v>
      </c>
      <c r="C290" s="543" t="s">
        <v>61</v>
      </c>
      <c r="D290" s="543" t="s">
        <v>61</v>
      </c>
      <c r="E290" s="543" t="s">
        <v>133</v>
      </c>
      <c r="F290" s="543"/>
      <c r="G290" s="584"/>
      <c r="H290" s="584"/>
      <c r="I290" s="585"/>
      <c r="J290" s="545">
        <v>132.71667453944983</v>
      </c>
      <c r="K290" s="545">
        <v>62.675386347515101</v>
      </c>
      <c r="L290" s="545">
        <v>98.004218756540055</v>
      </c>
      <c r="M290" s="587"/>
      <c r="N290" s="587"/>
      <c r="O290" s="587"/>
      <c r="P290" s="571">
        <v>83.324359412837396</v>
      </c>
      <c r="Q290" s="571">
        <v>30.602133490032099</v>
      </c>
      <c r="R290" s="571">
        <v>56.289369446215801</v>
      </c>
      <c r="S290" s="587"/>
      <c r="T290" s="587"/>
      <c r="U290" s="587"/>
      <c r="V290" s="571">
        <v>20.648228263791999</v>
      </c>
      <c r="W290" s="571">
        <v>16.5837003186945</v>
      </c>
      <c r="X290" s="571">
        <v>18.5563660379086</v>
      </c>
      <c r="Y290" s="546">
        <v>41</v>
      </c>
      <c r="Z290" s="541"/>
      <c r="AA290" s="541"/>
      <c r="AB290" s="541"/>
      <c r="AC290" s="542"/>
    </row>
    <row r="291" spans="1:29" ht="17.25" x14ac:dyDescent="0.35">
      <c r="A291" s="543" t="s">
        <v>726</v>
      </c>
      <c r="B291" s="543" t="s">
        <v>727</v>
      </c>
      <c r="C291" s="543" t="s">
        <v>61</v>
      </c>
      <c r="D291" s="543" t="s">
        <v>61</v>
      </c>
      <c r="E291" s="543" t="s">
        <v>133</v>
      </c>
      <c r="F291" s="543"/>
      <c r="G291" s="584"/>
      <c r="H291" s="584"/>
      <c r="I291" s="585"/>
      <c r="J291" s="545">
        <v>150.14113478503819</v>
      </c>
      <c r="K291" s="545">
        <v>60.647543088715217</v>
      </c>
      <c r="L291" s="545">
        <v>104.96019053857886</v>
      </c>
      <c r="M291" s="587"/>
      <c r="N291" s="587"/>
      <c r="O291" s="587"/>
      <c r="P291" s="571">
        <v>91.125692486615307</v>
      </c>
      <c r="Q291" s="571">
        <v>25.328839871852399</v>
      </c>
      <c r="R291" s="571">
        <v>57.403241961954002</v>
      </c>
      <c r="S291" s="587"/>
      <c r="T291" s="587"/>
      <c r="U291" s="587"/>
      <c r="V291" s="571">
        <v>21.203036479742298</v>
      </c>
      <c r="W291" s="571">
        <v>16.986159605906199</v>
      </c>
      <c r="X291" s="571">
        <v>19.0782910668627</v>
      </c>
      <c r="Y291" s="546">
        <v>19</v>
      </c>
      <c r="Z291" s="541"/>
      <c r="AA291" s="541"/>
      <c r="AB291" s="541"/>
      <c r="AC291" s="542"/>
    </row>
    <row r="292" spans="1:29" ht="17.25" x14ac:dyDescent="0.35">
      <c r="A292" s="543" t="s">
        <v>773</v>
      </c>
      <c r="B292" s="543" t="s">
        <v>774</v>
      </c>
      <c r="C292" s="543" t="s">
        <v>1040</v>
      </c>
      <c r="D292" s="543" t="s">
        <v>742</v>
      </c>
      <c r="E292" s="543" t="s">
        <v>133</v>
      </c>
      <c r="F292" s="543"/>
      <c r="G292" s="584"/>
      <c r="H292" s="584"/>
      <c r="I292" s="585"/>
      <c r="J292" s="545">
        <v>135.94143374016295</v>
      </c>
      <c r="K292" s="545">
        <v>67.066306822641067</v>
      </c>
      <c r="L292" s="545">
        <v>101.62142932875504</v>
      </c>
      <c r="M292" s="587"/>
      <c r="N292" s="587"/>
      <c r="O292" s="587"/>
      <c r="P292" s="571">
        <v>84.296782454499095</v>
      </c>
      <c r="Q292" s="571">
        <v>29.568088491070998</v>
      </c>
      <c r="R292" s="571">
        <v>56.100240799085</v>
      </c>
      <c r="S292" s="587"/>
      <c r="T292" s="587"/>
      <c r="U292" s="587"/>
      <c r="V292" s="571">
        <v>20.551453227405499</v>
      </c>
      <c r="W292" s="571">
        <v>15.6692001610323</v>
      </c>
      <c r="X292" s="571">
        <v>18.075659026274401</v>
      </c>
      <c r="Y292" s="546">
        <v>30</v>
      </c>
      <c r="Z292" s="541"/>
      <c r="AA292" s="541"/>
      <c r="AB292" s="541"/>
      <c r="AC292" s="542"/>
    </row>
    <row r="293" spans="1:29" ht="17.25" x14ac:dyDescent="0.35">
      <c r="A293" s="543" t="s">
        <v>775</v>
      </c>
      <c r="B293" s="543" t="s">
        <v>776</v>
      </c>
      <c r="C293" s="543" t="s">
        <v>1040</v>
      </c>
      <c r="D293" s="543" t="s">
        <v>742</v>
      </c>
      <c r="E293" s="543" t="s">
        <v>133</v>
      </c>
      <c r="F293" s="543"/>
      <c r="G293" s="584"/>
      <c r="H293" s="584"/>
      <c r="I293" s="585"/>
      <c r="J293" s="545">
        <v>132.65633669783031</v>
      </c>
      <c r="K293" s="545">
        <v>55.806602671689326</v>
      </c>
      <c r="L293" s="545">
        <v>95.552245191562207</v>
      </c>
      <c r="M293" s="587"/>
      <c r="N293" s="587"/>
      <c r="O293" s="587"/>
      <c r="P293" s="571">
        <v>75.873863442136695</v>
      </c>
      <c r="Q293" s="571">
        <v>25.951651438831298</v>
      </c>
      <c r="R293" s="571">
        <v>50.567548898065098</v>
      </c>
      <c r="S293" s="587"/>
      <c r="T293" s="587"/>
      <c r="U293" s="587"/>
      <c r="V293" s="571">
        <v>17.645172697697401</v>
      </c>
      <c r="W293" s="571">
        <v>13.982434057758701</v>
      </c>
      <c r="X293" s="571">
        <v>15.7663808329179</v>
      </c>
      <c r="Y293" s="546">
        <v>96</v>
      </c>
      <c r="Z293" s="541"/>
      <c r="AA293" s="541"/>
      <c r="AB293" s="541"/>
      <c r="AC293" s="542"/>
    </row>
    <row r="294" spans="1:29" ht="17.25" x14ac:dyDescent="0.35">
      <c r="A294" s="543" t="s">
        <v>777</v>
      </c>
      <c r="B294" s="543" t="s">
        <v>778</v>
      </c>
      <c r="C294" s="543" t="s">
        <v>1040</v>
      </c>
      <c r="D294" s="543" t="s">
        <v>742</v>
      </c>
      <c r="E294" s="543" t="s">
        <v>133</v>
      </c>
      <c r="F294" s="543"/>
      <c r="G294" s="584"/>
      <c r="H294" s="584"/>
      <c r="I294" s="585"/>
      <c r="J294" s="545">
        <v>108.72763805744027</v>
      </c>
      <c r="K294" s="545">
        <v>50.210508700760187</v>
      </c>
      <c r="L294" s="545">
        <v>79.855957626294355</v>
      </c>
      <c r="M294" s="587"/>
      <c r="N294" s="587"/>
      <c r="O294" s="587"/>
      <c r="P294" s="571">
        <v>63.424728690975002</v>
      </c>
      <c r="Q294" s="571">
        <v>21.9698456561119</v>
      </c>
      <c r="R294" s="571">
        <v>42.204427672777598</v>
      </c>
      <c r="S294" s="587"/>
      <c r="T294" s="587"/>
      <c r="U294" s="587"/>
      <c r="V294" s="571">
        <v>16.515615342719801</v>
      </c>
      <c r="W294" s="571">
        <v>12.7034433003651</v>
      </c>
      <c r="X294" s="571">
        <v>14.585588904070599</v>
      </c>
      <c r="Y294" s="546">
        <v>101</v>
      </c>
      <c r="Z294" s="541"/>
      <c r="AA294" s="541"/>
      <c r="AB294" s="541"/>
      <c r="AC294" s="542"/>
    </row>
    <row r="295" spans="1:29" ht="17.25" x14ac:dyDescent="0.35">
      <c r="A295" s="543" t="s">
        <v>779</v>
      </c>
      <c r="B295" s="543" t="s">
        <v>780</v>
      </c>
      <c r="C295" s="543" t="s">
        <v>1040</v>
      </c>
      <c r="D295" s="543" t="s">
        <v>742</v>
      </c>
      <c r="E295" s="543" t="s">
        <v>133</v>
      </c>
      <c r="F295" s="543"/>
      <c r="G295" s="584"/>
      <c r="H295" s="584"/>
      <c r="I295" s="585"/>
      <c r="J295" s="545">
        <v>123.1771243746026</v>
      </c>
      <c r="K295" s="545">
        <v>53.341373871961004</v>
      </c>
      <c r="L295" s="545">
        <v>87.484592181859185</v>
      </c>
      <c r="M295" s="587"/>
      <c r="N295" s="587"/>
      <c r="O295" s="587"/>
      <c r="P295" s="571">
        <v>79.544537934061296</v>
      </c>
      <c r="Q295" s="571">
        <v>23.6001118549671</v>
      </c>
      <c r="R295" s="571">
        <v>50.564986413168597</v>
      </c>
      <c r="S295" s="587"/>
      <c r="T295" s="587"/>
      <c r="U295" s="587"/>
      <c r="V295" s="571">
        <v>14.9760207887108</v>
      </c>
      <c r="W295" s="571">
        <v>10.5243032495473</v>
      </c>
      <c r="X295" s="571">
        <v>12.678069990043999</v>
      </c>
      <c r="Y295" s="546">
        <v>100</v>
      </c>
      <c r="Z295" s="541"/>
      <c r="AA295" s="541"/>
      <c r="AB295" s="541"/>
      <c r="AC295" s="542"/>
    </row>
    <row r="296" spans="1:29" ht="17.25" x14ac:dyDescent="0.35">
      <c r="A296" s="543" t="s">
        <v>781</v>
      </c>
      <c r="B296" s="543" t="s">
        <v>782</v>
      </c>
      <c r="C296" s="543" t="s">
        <v>1040</v>
      </c>
      <c r="D296" s="543" t="s">
        <v>742</v>
      </c>
      <c r="E296" s="543" t="s">
        <v>133</v>
      </c>
      <c r="F296" s="543"/>
      <c r="G296" s="584"/>
      <c r="H296" s="584"/>
      <c r="I296" s="585"/>
      <c r="J296" s="545">
        <v>123.91484213710804</v>
      </c>
      <c r="K296" s="545">
        <v>58.023272094375415</v>
      </c>
      <c r="L296" s="545">
        <v>90.297740063336377</v>
      </c>
      <c r="M296" s="587"/>
      <c r="N296" s="587"/>
      <c r="O296" s="587"/>
      <c r="P296" s="571">
        <v>77.481844106750302</v>
      </c>
      <c r="Q296" s="571">
        <v>26.8965302980471</v>
      </c>
      <c r="R296" s="571">
        <v>51.8155594367961</v>
      </c>
      <c r="S296" s="587"/>
      <c r="T296" s="587"/>
      <c r="U296" s="587"/>
      <c r="V296" s="571">
        <v>17.795890848894299</v>
      </c>
      <c r="W296" s="571">
        <v>15.7112976410948</v>
      </c>
      <c r="X296" s="571">
        <v>16.744637046125199</v>
      </c>
      <c r="Y296" s="546">
        <v>73</v>
      </c>
      <c r="Z296" s="541"/>
      <c r="AA296" s="541"/>
      <c r="AB296" s="541"/>
      <c r="AC296" s="542"/>
    </row>
    <row r="297" spans="1:29" ht="17.25" x14ac:dyDescent="0.35">
      <c r="A297" s="543" t="s">
        <v>382</v>
      </c>
      <c r="B297" s="543" t="s">
        <v>383</v>
      </c>
      <c r="C297" s="543" t="s">
        <v>1039</v>
      </c>
      <c r="D297" s="543" t="s">
        <v>64</v>
      </c>
      <c r="E297" s="543" t="s">
        <v>133</v>
      </c>
      <c r="F297" s="543"/>
      <c r="G297" s="584"/>
      <c r="H297" s="584"/>
      <c r="I297" s="585"/>
      <c r="J297" s="545">
        <v>124.956916173218</v>
      </c>
      <c r="K297" s="545">
        <v>53.755069410395009</v>
      </c>
      <c r="L297" s="545">
        <v>89.405601814175213</v>
      </c>
      <c r="M297" s="587"/>
      <c r="N297" s="587"/>
      <c r="O297" s="587"/>
      <c r="P297" s="571">
        <v>73.1608971432141</v>
      </c>
      <c r="Q297" s="571">
        <v>26.508861179057298</v>
      </c>
      <c r="R297" s="571">
        <v>49.145727959501997</v>
      </c>
      <c r="S297" s="587"/>
      <c r="T297" s="587"/>
      <c r="U297" s="587"/>
      <c r="V297" s="571">
        <v>21.919556079202099</v>
      </c>
      <c r="W297" s="571">
        <v>12.7819846473911</v>
      </c>
      <c r="X297" s="571">
        <v>17.2244359226281</v>
      </c>
      <c r="Y297" s="546">
        <v>80</v>
      </c>
      <c r="Z297" s="541"/>
      <c r="AA297" s="541"/>
      <c r="AB297" s="541"/>
      <c r="AC297" s="542"/>
    </row>
    <row r="298" spans="1:29" ht="17.25" x14ac:dyDescent="0.35">
      <c r="A298" s="543" t="s">
        <v>318</v>
      </c>
      <c r="B298" s="543" t="s">
        <v>319</v>
      </c>
      <c r="C298" s="543" t="s">
        <v>1041</v>
      </c>
      <c r="D298" s="543" t="s">
        <v>58</v>
      </c>
      <c r="E298" s="543" t="s">
        <v>133</v>
      </c>
      <c r="F298" s="543"/>
      <c r="G298" s="584"/>
      <c r="H298" s="584"/>
      <c r="I298" s="585"/>
      <c r="J298" s="545" t="s">
        <v>1153</v>
      </c>
      <c r="K298" s="545" t="s">
        <v>1153</v>
      </c>
      <c r="L298" s="545">
        <v>49.494021492006603</v>
      </c>
      <c r="M298" s="587"/>
      <c r="N298" s="587"/>
      <c r="O298" s="587"/>
      <c r="P298" s="571" t="s">
        <v>1153</v>
      </c>
      <c r="Q298" s="571" t="s">
        <v>1153</v>
      </c>
      <c r="R298" s="571" t="s">
        <v>1153</v>
      </c>
      <c r="S298" s="587"/>
      <c r="T298" s="587"/>
      <c r="U298" s="587"/>
      <c r="V298" s="571" t="s">
        <v>1153</v>
      </c>
      <c r="W298" s="571" t="s">
        <v>1153</v>
      </c>
      <c r="X298" s="571" t="s">
        <v>1153</v>
      </c>
      <c r="Y298" s="546">
        <v>226</v>
      </c>
      <c r="Z298" s="541"/>
      <c r="AA298" s="541"/>
      <c r="AB298" s="541"/>
      <c r="AC298" s="542"/>
    </row>
    <row r="299" spans="1:29" ht="17.25" x14ac:dyDescent="0.35">
      <c r="A299" s="543" t="s">
        <v>306</v>
      </c>
      <c r="B299" s="543" t="s">
        <v>307</v>
      </c>
      <c r="C299" s="543" t="s">
        <v>1041</v>
      </c>
      <c r="D299" s="543" t="s">
        <v>58</v>
      </c>
      <c r="E299" s="543" t="s">
        <v>133</v>
      </c>
      <c r="F299" s="543"/>
      <c r="G299" s="584"/>
      <c r="H299" s="584"/>
      <c r="I299" s="585"/>
      <c r="J299" s="545">
        <v>141.37581905633476</v>
      </c>
      <c r="K299" s="545">
        <v>57.481945022184455</v>
      </c>
      <c r="L299" s="545">
        <v>97.627908982356942</v>
      </c>
      <c r="M299" s="587"/>
      <c r="N299" s="587"/>
      <c r="O299" s="587"/>
      <c r="P299" s="571">
        <v>71.119038205175798</v>
      </c>
      <c r="Q299" s="571">
        <v>26.6071494743004</v>
      </c>
      <c r="R299" s="571">
        <v>48.065957281777898</v>
      </c>
      <c r="S299" s="587"/>
      <c r="T299" s="587"/>
      <c r="U299" s="587"/>
      <c r="V299" s="571">
        <v>29.6804426388575</v>
      </c>
      <c r="W299" s="571">
        <v>11.311232567276599</v>
      </c>
      <c r="X299" s="571">
        <v>20.0353850008186</v>
      </c>
      <c r="Y299" s="546">
        <v>3</v>
      </c>
      <c r="Z299" s="541"/>
      <c r="AA299" s="541"/>
      <c r="AB299" s="541"/>
      <c r="AC299" s="542"/>
    </row>
    <row r="300" spans="1:29" ht="17.25" x14ac:dyDescent="0.35">
      <c r="A300" s="543" t="s">
        <v>308</v>
      </c>
      <c r="B300" s="543" t="s">
        <v>309</v>
      </c>
      <c r="C300" s="543" t="s">
        <v>1041</v>
      </c>
      <c r="D300" s="543" t="s">
        <v>58</v>
      </c>
      <c r="E300" s="543" t="s">
        <v>133</v>
      </c>
      <c r="F300" s="543"/>
      <c r="G300" s="584"/>
      <c r="H300" s="584"/>
      <c r="I300" s="585"/>
      <c r="J300" s="545">
        <v>85.62011865846442</v>
      </c>
      <c r="K300" s="545">
        <v>31.89955054321533</v>
      </c>
      <c r="L300" s="545">
        <v>57.085637015652701</v>
      </c>
      <c r="M300" s="587"/>
      <c r="N300" s="587"/>
      <c r="O300" s="587"/>
      <c r="P300" s="571">
        <v>53.153909358005102</v>
      </c>
      <c r="Q300" s="571">
        <v>11.8875116687359</v>
      </c>
      <c r="R300" s="571">
        <v>31.505756152292001</v>
      </c>
      <c r="S300" s="587"/>
      <c r="T300" s="587"/>
      <c r="U300" s="587"/>
      <c r="V300" s="571">
        <v>11.5338535162686</v>
      </c>
      <c r="W300" s="571">
        <v>7.0449992359480698</v>
      </c>
      <c r="X300" s="571">
        <v>9.1375909802677509</v>
      </c>
      <c r="Y300" s="546">
        <v>157</v>
      </c>
      <c r="Z300" s="541"/>
      <c r="AA300" s="541"/>
      <c r="AB300" s="541"/>
      <c r="AC300" s="542"/>
    </row>
    <row r="301" spans="1:29" ht="17.25" x14ac:dyDescent="0.35">
      <c r="A301" s="543" t="s">
        <v>310</v>
      </c>
      <c r="B301" s="543" t="s">
        <v>311</v>
      </c>
      <c r="C301" s="543" t="s">
        <v>1041</v>
      </c>
      <c r="D301" s="543" t="s">
        <v>58</v>
      </c>
      <c r="E301" s="543" t="s">
        <v>133</v>
      </c>
      <c r="F301" s="543"/>
      <c r="G301" s="584"/>
      <c r="H301" s="584"/>
      <c r="I301" s="585"/>
      <c r="J301" s="545">
        <v>90.270807331806438</v>
      </c>
      <c r="K301" s="545">
        <v>36.867596195789012</v>
      </c>
      <c r="L301" s="545">
        <v>61.576101299789663</v>
      </c>
      <c r="M301" s="587"/>
      <c r="N301" s="587"/>
      <c r="O301" s="587"/>
      <c r="P301" s="571">
        <v>54.247121769767602</v>
      </c>
      <c r="Q301" s="571">
        <v>15.065717033575099</v>
      </c>
      <c r="R301" s="571">
        <v>33.680637219648098</v>
      </c>
      <c r="S301" s="587"/>
      <c r="T301" s="587"/>
      <c r="U301" s="587"/>
      <c r="V301" s="571">
        <v>14.667565166097701</v>
      </c>
      <c r="W301" s="571">
        <v>8.8839012315555799</v>
      </c>
      <c r="X301" s="571">
        <v>11.5526858859398</v>
      </c>
      <c r="Y301" s="546">
        <v>195</v>
      </c>
      <c r="Z301" s="541"/>
      <c r="AA301" s="541"/>
      <c r="AB301" s="541"/>
      <c r="AC301" s="542"/>
    </row>
    <row r="302" spans="1:29" ht="17.25" x14ac:dyDescent="0.35">
      <c r="A302" s="543" t="s">
        <v>312</v>
      </c>
      <c r="B302" s="543" t="s">
        <v>313</v>
      </c>
      <c r="C302" s="543" t="s">
        <v>1041</v>
      </c>
      <c r="D302" s="543" t="s">
        <v>58</v>
      </c>
      <c r="E302" s="543" t="s">
        <v>133</v>
      </c>
      <c r="F302" s="543"/>
      <c r="G302" s="584"/>
      <c r="H302" s="584"/>
      <c r="I302" s="585"/>
      <c r="J302" s="545">
        <v>124.80760472379964</v>
      </c>
      <c r="K302" s="545">
        <v>57.911123028218007</v>
      </c>
      <c r="L302" s="545">
        <v>90.255757094892317</v>
      </c>
      <c r="M302" s="587"/>
      <c r="N302" s="587"/>
      <c r="O302" s="587"/>
      <c r="P302" s="571">
        <v>69.666290075620907</v>
      </c>
      <c r="Q302" s="571">
        <v>24.0956433612048</v>
      </c>
      <c r="R302" s="571">
        <v>46.211692271053202</v>
      </c>
      <c r="S302" s="587"/>
      <c r="T302" s="587"/>
      <c r="U302" s="587"/>
      <c r="V302" s="571">
        <v>22.457971575671699</v>
      </c>
      <c r="W302" s="571">
        <v>16.142038275284399</v>
      </c>
      <c r="X302" s="571">
        <v>19.2103607838153</v>
      </c>
      <c r="Y302" s="546">
        <v>39</v>
      </c>
      <c r="Z302" s="541"/>
      <c r="AA302" s="541"/>
      <c r="AB302" s="541"/>
      <c r="AC302" s="542"/>
    </row>
    <row r="303" spans="1:29" ht="17.25" x14ac:dyDescent="0.35">
      <c r="A303" s="543" t="s">
        <v>314</v>
      </c>
      <c r="B303" s="543" t="s">
        <v>315</v>
      </c>
      <c r="C303" s="543" t="s">
        <v>1041</v>
      </c>
      <c r="D303" s="543" t="s">
        <v>58</v>
      </c>
      <c r="E303" s="543" t="s">
        <v>133</v>
      </c>
      <c r="F303" s="543"/>
      <c r="G303" s="584"/>
      <c r="H303" s="584"/>
      <c r="I303" s="585"/>
      <c r="J303" s="545">
        <v>79.543015829959245</v>
      </c>
      <c r="K303" s="545">
        <v>28.346267860385559</v>
      </c>
      <c r="L303" s="545">
        <v>52.53011248842769</v>
      </c>
      <c r="M303" s="587"/>
      <c r="N303" s="587"/>
      <c r="O303" s="587"/>
      <c r="P303" s="571">
        <v>44.331567284640101</v>
      </c>
      <c r="Q303" s="571">
        <v>10.7129408325101</v>
      </c>
      <c r="R303" s="571">
        <v>26.584941112196699</v>
      </c>
      <c r="S303" s="587"/>
      <c r="T303" s="587"/>
      <c r="U303" s="587"/>
      <c r="V303" s="571">
        <v>13.7487240806181</v>
      </c>
      <c r="W303" s="571">
        <v>7.6000005661625796</v>
      </c>
      <c r="X303" s="571">
        <v>10.5164880339779</v>
      </c>
      <c r="Y303" s="546">
        <v>220</v>
      </c>
      <c r="Z303" s="541"/>
      <c r="AA303" s="541"/>
      <c r="AB303" s="541"/>
      <c r="AC303" s="542"/>
    </row>
    <row r="304" spans="1:29" ht="17.25" x14ac:dyDescent="0.35">
      <c r="A304" s="543" t="s">
        <v>316</v>
      </c>
      <c r="B304" s="543" t="s">
        <v>317</v>
      </c>
      <c r="C304" s="543" t="s">
        <v>1041</v>
      </c>
      <c r="D304" s="543" t="s">
        <v>58</v>
      </c>
      <c r="E304" s="543" t="s">
        <v>133</v>
      </c>
      <c r="F304" s="543"/>
      <c r="G304" s="584"/>
      <c r="H304" s="584"/>
      <c r="I304" s="585"/>
      <c r="J304" s="545">
        <v>85.202354478584112</v>
      </c>
      <c r="K304" s="545">
        <v>34.056989352013453</v>
      </c>
      <c r="L304" s="545">
        <v>61.368465921801175</v>
      </c>
      <c r="M304" s="587"/>
      <c r="N304" s="587"/>
      <c r="O304" s="587"/>
      <c r="P304" s="571">
        <v>50.988805345519097</v>
      </c>
      <c r="Q304" s="571">
        <v>17.771460961886799</v>
      </c>
      <c r="R304" s="571">
        <v>33.877167770465903</v>
      </c>
      <c r="S304" s="587"/>
      <c r="T304" s="587"/>
      <c r="U304" s="587"/>
      <c r="V304" s="571">
        <v>11.1468367911479</v>
      </c>
      <c r="W304" s="571">
        <v>8.1366509060098906</v>
      </c>
      <c r="X304" s="571">
        <v>9.7025671594650298</v>
      </c>
      <c r="Y304" s="546">
        <v>69</v>
      </c>
      <c r="Z304" s="541"/>
      <c r="AA304" s="541"/>
      <c r="AB304" s="541"/>
      <c r="AC304" s="542"/>
    </row>
    <row r="305" spans="1:29" ht="17.25" x14ac:dyDescent="0.35">
      <c r="A305" s="543" t="s">
        <v>320</v>
      </c>
      <c r="B305" s="543" t="s">
        <v>321</v>
      </c>
      <c r="C305" s="543" t="s">
        <v>1041</v>
      </c>
      <c r="D305" s="543" t="s">
        <v>58</v>
      </c>
      <c r="E305" s="543" t="s">
        <v>133</v>
      </c>
      <c r="F305" s="543"/>
      <c r="G305" s="584"/>
      <c r="H305" s="584"/>
      <c r="I305" s="585"/>
      <c r="J305" s="545">
        <v>97.805750935989565</v>
      </c>
      <c r="K305" s="545">
        <v>45.260026394721599</v>
      </c>
      <c r="L305" s="545">
        <v>71.093320850382142</v>
      </c>
      <c r="M305" s="587"/>
      <c r="N305" s="587"/>
      <c r="O305" s="587"/>
      <c r="P305" s="571">
        <v>52.151335812086799</v>
      </c>
      <c r="Q305" s="571">
        <v>16.077991909002201</v>
      </c>
      <c r="R305" s="571">
        <v>33.129418903056497</v>
      </c>
      <c r="S305" s="587"/>
      <c r="T305" s="587"/>
      <c r="U305" s="587"/>
      <c r="V305" s="571">
        <v>17.594199655758899</v>
      </c>
      <c r="W305" s="571">
        <v>13.8365812291129</v>
      </c>
      <c r="X305" s="571">
        <v>15.585569922946799</v>
      </c>
      <c r="Y305" s="546">
        <v>91</v>
      </c>
      <c r="Z305" s="541"/>
      <c r="AA305" s="541"/>
      <c r="AB305" s="541"/>
      <c r="AC305" s="542"/>
    </row>
    <row r="306" spans="1:29" ht="17.25" x14ac:dyDescent="0.35">
      <c r="A306" s="543" t="s">
        <v>322</v>
      </c>
      <c r="B306" s="543" t="s">
        <v>323</v>
      </c>
      <c r="C306" s="543" t="s">
        <v>1041</v>
      </c>
      <c r="D306" s="543" t="s">
        <v>58</v>
      </c>
      <c r="E306" s="543" t="s">
        <v>133</v>
      </c>
      <c r="F306" s="543"/>
      <c r="G306" s="584"/>
      <c r="H306" s="584"/>
      <c r="I306" s="585"/>
      <c r="J306" s="545">
        <v>107.05850408417733</v>
      </c>
      <c r="K306" s="545">
        <v>46.203473495194423</v>
      </c>
      <c r="L306" s="545">
        <v>76.974115517327547</v>
      </c>
      <c r="M306" s="587"/>
      <c r="N306" s="587"/>
      <c r="O306" s="587"/>
      <c r="P306" s="571">
        <v>70.037390624206196</v>
      </c>
      <c r="Q306" s="571">
        <v>21.364805303685099</v>
      </c>
      <c r="R306" s="571">
        <v>44.869007291812601</v>
      </c>
      <c r="S306" s="587"/>
      <c r="T306" s="587"/>
      <c r="U306" s="587"/>
      <c r="V306" s="571">
        <v>13.856412103250999</v>
      </c>
      <c r="W306" s="571">
        <v>12.667329055505901</v>
      </c>
      <c r="X306" s="571">
        <v>13.2353617016763</v>
      </c>
      <c r="Y306" s="546">
        <v>87</v>
      </c>
      <c r="Z306" s="541"/>
      <c r="AA306" s="541"/>
      <c r="AB306" s="541"/>
      <c r="AC306" s="542"/>
    </row>
    <row r="307" spans="1:29" ht="17.25" x14ac:dyDescent="0.35">
      <c r="A307" s="543" t="s">
        <v>324</v>
      </c>
      <c r="B307" s="543" t="s">
        <v>325</v>
      </c>
      <c r="C307" s="543" t="s">
        <v>1041</v>
      </c>
      <c r="D307" s="543" t="s">
        <v>58</v>
      </c>
      <c r="E307" s="543" t="s">
        <v>133</v>
      </c>
      <c r="F307" s="543"/>
      <c r="G307" s="584"/>
      <c r="H307" s="584"/>
      <c r="I307" s="585"/>
      <c r="J307" s="545">
        <v>103.23757245093395</v>
      </c>
      <c r="K307" s="545">
        <v>41.969433745610381</v>
      </c>
      <c r="L307" s="545">
        <v>70.104438960397857</v>
      </c>
      <c r="M307" s="587"/>
      <c r="N307" s="587"/>
      <c r="O307" s="587"/>
      <c r="P307" s="571">
        <v>60.017342187116498</v>
      </c>
      <c r="Q307" s="571">
        <v>16.987936752407698</v>
      </c>
      <c r="R307" s="571">
        <v>37.381740507424503</v>
      </c>
      <c r="S307" s="587"/>
      <c r="T307" s="587"/>
      <c r="U307" s="587"/>
      <c r="V307" s="571">
        <v>15.5807287702903</v>
      </c>
      <c r="W307" s="571">
        <v>9.3208882458992797</v>
      </c>
      <c r="X307" s="571">
        <v>12.2324384819711</v>
      </c>
      <c r="Y307" s="546">
        <v>53</v>
      </c>
      <c r="Z307" s="541"/>
      <c r="AA307" s="541"/>
      <c r="AB307" s="541"/>
      <c r="AC307" s="542"/>
    </row>
    <row r="308" spans="1:29" ht="17.25" x14ac:dyDescent="0.35">
      <c r="A308" s="543" t="s">
        <v>326</v>
      </c>
      <c r="B308" s="543" t="s">
        <v>327</v>
      </c>
      <c r="C308" s="543" t="s">
        <v>1041</v>
      </c>
      <c r="D308" s="543" t="s">
        <v>58</v>
      </c>
      <c r="E308" s="543" t="s">
        <v>133</v>
      </c>
      <c r="F308" s="543"/>
      <c r="G308" s="584"/>
      <c r="H308" s="584"/>
      <c r="I308" s="585"/>
      <c r="J308" s="545">
        <v>119.99335379158678</v>
      </c>
      <c r="K308" s="545">
        <v>50.035504856506627</v>
      </c>
      <c r="L308" s="545">
        <v>84.109147683025597</v>
      </c>
      <c r="M308" s="587"/>
      <c r="N308" s="587"/>
      <c r="O308" s="587"/>
      <c r="P308" s="571">
        <v>68.683511875220802</v>
      </c>
      <c r="Q308" s="571">
        <v>25.052753671348999</v>
      </c>
      <c r="R308" s="571">
        <v>46.3585961005342</v>
      </c>
      <c r="S308" s="587"/>
      <c r="T308" s="587"/>
      <c r="U308" s="587"/>
      <c r="V308" s="571">
        <v>16.764599088475499</v>
      </c>
      <c r="W308" s="571">
        <v>11.6449487126569</v>
      </c>
      <c r="X308" s="571">
        <v>14.1057503197855</v>
      </c>
      <c r="Y308" s="546">
        <v>50</v>
      </c>
      <c r="Z308" s="541"/>
      <c r="AA308" s="541"/>
      <c r="AB308" s="541"/>
      <c r="AC308" s="542"/>
    </row>
    <row r="309" spans="1:29" ht="17.25" x14ac:dyDescent="0.35">
      <c r="A309" s="543" t="s">
        <v>328</v>
      </c>
      <c r="B309" s="543" t="s">
        <v>329</v>
      </c>
      <c r="C309" s="543" t="s">
        <v>1041</v>
      </c>
      <c r="D309" s="543" t="s">
        <v>58</v>
      </c>
      <c r="E309" s="543" t="s">
        <v>133</v>
      </c>
      <c r="F309" s="543"/>
      <c r="G309" s="584"/>
      <c r="H309" s="584"/>
      <c r="I309" s="585"/>
      <c r="J309" s="545">
        <v>156.04604825165742</v>
      </c>
      <c r="K309" s="545">
        <v>62.081899187553859</v>
      </c>
      <c r="L309" s="545">
        <v>107.12367798411765</v>
      </c>
      <c r="M309" s="587"/>
      <c r="N309" s="587"/>
      <c r="O309" s="587"/>
      <c r="P309" s="571">
        <v>97.030021886958906</v>
      </c>
      <c r="Q309" s="571">
        <v>25.996992788780801</v>
      </c>
      <c r="R309" s="571">
        <v>59.500663916929703</v>
      </c>
      <c r="S309" s="587"/>
      <c r="T309" s="587"/>
      <c r="U309" s="587"/>
      <c r="V309" s="571">
        <v>18.675537281460102</v>
      </c>
      <c r="W309" s="571">
        <v>14.283270525419001</v>
      </c>
      <c r="X309" s="571">
        <v>16.371601005913</v>
      </c>
      <c r="Y309" s="546">
        <v>2</v>
      </c>
      <c r="Z309" s="541"/>
      <c r="AA309" s="541"/>
      <c r="AB309" s="541"/>
      <c r="AC309" s="542"/>
    </row>
    <row r="310" spans="1:29" ht="17.25" x14ac:dyDescent="0.35">
      <c r="A310" s="543" t="s">
        <v>330</v>
      </c>
      <c r="B310" s="543" t="s">
        <v>331</v>
      </c>
      <c r="C310" s="543" t="s">
        <v>1041</v>
      </c>
      <c r="D310" s="543" t="s">
        <v>58</v>
      </c>
      <c r="E310" s="543" t="s">
        <v>133</v>
      </c>
      <c r="F310" s="543"/>
      <c r="G310" s="584"/>
      <c r="H310" s="584"/>
      <c r="I310" s="585"/>
      <c r="J310" s="545">
        <v>99.289239203622458</v>
      </c>
      <c r="K310" s="545">
        <v>40.356925222335526</v>
      </c>
      <c r="L310" s="545">
        <v>68.574356326181771</v>
      </c>
      <c r="M310" s="587"/>
      <c r="N310" s="587"/>
      <c r="O310" s="587"/>
      <c r="P310" s="571">
        <v>50.529071691828399</v>
      </c>
      <c r="Q310" s="571">
        <v>21.2932202654737</v>
      </c>
      <c r="R310" s="571">
        <v>34.7757122368144</v>
      </c>
      <c r="S310" s="587"/>
      <c r="T310" s="587"/>
      <c r="U310" s="587"/>
      <c r="V310" s="571">
        <v>13.914114777919201</v>
      </c>
      <c r="W310" s="571">
        <v>6.5193099052530004</v>
      </c>
      <c r="X310" s="571">
        <v>9.9740723842871493</v>
      </c>
      <c r="Y310" s="546">
        <v>76</v>
      </c>
      <c r="Z310" s="541"/>
      <c r="AA310" s="541"/>
      <c r="AB310" s="541"/>
      <c r="AC310" s="542"/>
    </row>
    <row r="311" spans="1:29" ht="17.25" x14ac:dyDescent="0.35">
      <c r="A311" s="543" t="s">
        <v>332</v>
      </c>
      <c r="B311" s="543" t="s">
        <v>333</v>
      </c>
      <c r="C311" s="543" t="s">
        <v>1041</v>
      </c>
      <c r="D311" s="543" t="s">
        <v>58</v>
      </c>
      <c r="E311" s="543" t="s">
        <v>133</v>
      </c>
      <c r="F311" s="543"/>
      <c r="G311" s="584"/>
      <c r="H311" s="584"/>
      <c r="I311" s="585"/>
      <c r="J311" s="545">
        <v>122.81297336532761</v>
      </c>
      <c r="K311" s="545">
        <v>51.94569323771227</v>
      </c>
      <c r="L311" s="545">
        <v>84.146141072198461</v>
      </c>
      <c r="M311" s="587"/>
      <c r="N311" s="587"/>
      <c r="O311" s="587"/>
      <c r="P311" s="571">
        <v>64.018758141100804</v>
      </c>
      <c r="Q311" s="571">
        <v>20.355292093911199</v>
      </c>
      <c r="R311" s="571">
        <v>40.564546021195298</v>
      </c>
      <c r="S311" s="587"/>
      <c r="T311" s="587"/>
      <c r="U311" s="587"/>
      <c r="V311" s="571">
        <v>19.988136295141601</v>
      </c>
      <c r="W311" s="571">
        <v>10.999838435307</v>
      </c>
      <c r="X311" s="571">
        <v>15.0889662168032</v>
      </c>
      <c r="Y311" s="546">
        <v>21</v>
      </c>
      <c r="Z311" s="541"/>
      <c r="AA311" s="541"/>
      <c r="AB311" s="541"/>
      <c r="AC311" s="542"/>
    </row>
    <row r="312" spans="1:29" ht="17.25" x14ac:dyDescent="0.35">
      <c r="A312" s="543" t="s">
        <v>334</v>
      </c>
      <c r="B312" s="543" t="s">
        <v>335</v>
      </c>
      <c r="C312" s="543" t="s">
        <v>1041</v>
      </c>
      <c r="D312" s="543" t="s">
        <v>58</v>
      </c>
      <c r="E312" s="543" t="s">
        <v>133</v>
      </c>
      <c r="F312" s="543"/>
      <c r="G312" s="584"/>
      <c r="H312" s="584"/>
      <c r="I312" s="585"/>
      <c r="J312" s="545">
        <v>80.240999473207225</v>
      </c>
      <c r="K312" s="545">
        <v>32.766706433544549</v>
      </c>
      <c r="L312" s="545">
        <v>55.384796323903373</v>
      </c>
      <c r="M312" s="587"/>
      <c r="N312" s="587"/>
      <c r="O312" s="587"/>
      <c r="P312" s="571">
        <v>50.915662099905497</v>
      </c>
      <c r="Q312" s="571">
        <v>16.250752849683501</v>
      </c>
      <c r="R312" s="571">
        <v>32.954878097915</v>
      </c>
      <c r="S312" s="587"/>
      <c r="T312" s="587"/>
      <c r="U312" s="587"/>
      <c r="V312" s="571">
        <v>13.240999333601399</v>
      </c>
      <c r="W312" s="571">
        <v>6.4482624071097803</v>
      </c>
      <c r="X312" s="571">
        <v>9.6863117160632708</v>
      </c>
      <c r="Y312" s="546">
        <v>213</v>
      </c>
      <c r="Z312" s="541"/>
      <c r="AA312" s="541"/>
      <c r="AB312" s="541"/>
      <c r="AC312" s="542"/>
    </row>
    <row r="313" spans="1:29" ht="17.25" x14ac:dyDescent="0.35">
      <c r="A313" s="543" t="s">
        <v>336</v>
      </c>
      <c r="B313" s="543" t="s">
        <v>337</v>
      </c>
      <c r="C313" s="543" t="s">
        <v>1041</v>
      </c>
      <c r="D313" s="543" t="s">
        <v>58</v>
      </c>
      <c r="E313" s="543" t="s">
        <v>133</v>
      </c>
      <c r="F313" s="543"/>
      <c r="G313" s="584"/>
      <c r="H313" s="584"/>
      <c r="I313" s="585"/>
      <c r="J313" s="545">
        <v>100.12950799215668</v>
      </c>
      <c r="K313" s="545">
        <v>35.352568161390366</v>
      </c>
      <c r="L313" s="545">
        <v>66.940131591990408</v>
      </c>
      <c r="M313" s="587"/>
      <c r="N313" s="587"/>
      <c r="O313" s="587"/>
      <c r="P313" s="571">
        <v>65.013198682318901</v>
      </c>
      <c r="Q313" s="571">
        <v>16.5228910431209</v>
      </c>
      <c r="R313" s="571">
        <v>39.6270995100354</v>
      </c>
      <c r="S313" s="587"/>
      <c r="T313" s="587"/>
      <c r="U313" s="587"/>
      <c r="V313" s="571">
        <v>12.8974768161547</v>
      </c>
      <c r="W313" s="571">
        <v>8.21748304305593</v>
      </c>
      <c r="X313" s="571">
        <v>10.3827980066251</v>
      </c>
      <c r="Y313" s="546">
        <v>166</v>
      </c>
      <c r="Z313" s="541"/>
      <c r="AA313" s="541"/>
      <c r="AB313" s="541"/>
      <c r="AC313" s="542"/>
    </row>
    <row r="314" spans="1:29" ht="17.25" x14ac:dyDescent="0.35">
      <c r="A314" s="543" t="s">
        <v>338</v>
      </c>
      <c r="B314" s="543" t="s">
        <v>339</v>
      </c>
      <c r="C314" s="543" t="s">
        <v>1041</v>
      </c>
      <c r="D314" s="543" t="s">
        <v>58</v>
      </c>
      <c r="E314" s="543" t="s">
        <v>133</v>
      </c>
      <c r="F314" s="543"/>
      <c r="G314" s="584"/>
      <c r="H314" s="584"/>
      <c r="I314" s="585"/>
      <c r="J314" s="545">
        <v>99.371109548877499</v>
      </c>
      <c r="K314" s="545">
        <v>44.874277060614716</v>
      </c>
      <c r="L314" s="545">
        <v>72.283144437791336</v>
      </c>
      <c r="M314" s="587"/>
      <c r="N314" s="587"/>
      <c r="O314" s="587"/>
      <c r="P314" s="571">
        <v>62.268506564542697</v>
      </c>
      <c r="Q314" s="571">
        <v>20.5500251087139</v>
      </c>
      <c r="R314" s="571">
        <v>40.955930828293702</v>
      </c>
      <c r="S314" s="587"/>
      <c r="T314" s="587"/>
      <c r="U314" s="587"/>
      <c r="V314" s="571">
        <v>20.9051294655489</v>
      </c>
      <c r="W314" s="571">
        <v>11.2336339100396</v>
      </c>
      <c r="X314" s="571">
        <v>15.9469201438518</v>
      </c>
      <c r="Y314" s="546">
        <v>153</v>
      </c>
      <c r="Z314" s="541"/>
      <c r="AA314" s="541"/>
      <c r="AB314" s="541"/>
      <c r="AC314" s="542"/>
    </row>
    <row r="315" spans="1:29" ht="17.25" x14ac:dyDescent="0.35">
      <c r="A315" s="543" t="s">
        <v>340</v>
      </c>
      <c r="B315" s="543" t="s">
        <v>341</v>
      </c>
      <c r="C315" s="543" t="s">
        <v>1041</v>
      </c>
      <c r="D315" s="543" t="s">
        <v>58</v>
      </c>
      <c r="E315" s="543" t="s">
        <v>133</v>
      </c>
      <c r="F315" s="543"/>
      <c r="G315" s="584"/>
      <c r="H315" s="584"/>
      <c r="I315" s="585"/>
      <c r="J315" s="545">
        <v>116.85127625369228</v>
      </c>
      <c r="K315" s="545">
        <v>49.731552637296453</v>
      </c>
      <c r="L315" s="545">
        <v>81.858759563770647</v>
      </c>
      <c r="M315" s="587"/>
      <c r="N315" s="587"/>
      <c r="O315" s="587"/>
      <c r="P315" s="571">
        <v>72.489817714559706</v>
      </c>
      <c r="Q315" s="571">
        <v>23.257557508635401</v>
      </c>
      <c r="R315" s="571">
        <v>47.208625604380899</v>
      </c>
      <c r="S315" s="587"/>
      <c r="T315" s="587"/>
      <c r="U315" s="587"/>
      <c r="V315" s="571">
        <v>21.0427843653781</v>
      </c>
      <c r="W315" s="571">
        <v>13.265356523629301</v>
      </c>
      <c r="X315" s="571">
        <v>17.0759172019497</v>
      </c>
      <c r="Y315" s="546">
        <v>86</v>
      </c>
      <c r="Z315" s="541"/>
      <c r="AA315" s="541"/>
      <c r="AB315" s="541"/>
      <c r="AC315" s="542"/>
    </row>
    <row r="316" spans="1:29" ht="17.25" x14ac:dyDescent="0.35">
      <c r="A316" s="543" t="s">
        <v>342</v>
      </c>
      <c r="B316" s="543" t="s">
        <v>343</v>
      </c>
      <c r="C316" s="543" t="s">
        <v>1041</v>
      </c>
      <c r="D316" s="543" t="s">
        <v>58</v>
      </c>
      <c r="E316" s="543" t="s">
        <v>133</v>
      </c>
      <c r="F316" s="543"/>
      <c r="G316" s="584"/>
      <c r="H316" s="584"/>
      <c r="I316" s="585"/>
      <c r="J316" s="545">
        <v>117.64836009038383</v>
      </c>
      <c r="K316" s="545">
        <v>57.664678482242017</v>
      </c>
      <c r="L316" s="545">
        <v>84.250285121690666</v>
      </c>
      <c r="M316" s="587"/>
      <c r="N316" s="587"/>
      <c r="O316" s="587"/>
      <c r="P316" s="571">
        <v>75.651409273567694</v>
      </c>
      <c r="Q316" s="571">
        <v>20.9847420788774</v>
      </c>
      <c r="R316" s="571">
        <v>47.110341949155703</v>
      </c>
      <c r="S316" s="587"/>
      <c r="T316" s="587"/>
      <c r="U316" s="587"/>
      <c r="V316" s="571">
        <v>15.0181891616262</v>
      </c>
      <c r="W316" s="571">
        <v>11.974622064686301</v>
      </c>
      <c r="X316" s="571">
        <v>13.4468419494524</v>
      </c>
      <c r="Y316" s="546">
        <v>13</v>
      </c>
      <c r="Z316" s="541"/>
      <c r="AA316" s="541"/>
      <c r="AB316" s="541"/>
      <c r="AC316" s="542"/>
    </row>
    <row r="317" spans="1:29" ht="17.25" x14ac:dyDescent="0.35">
      <c r="A317" s="543" t="s">
        <v>344</v>
      </c>
      <c r="B317" s="543" t="s">
        <v>345</v>
      </c>
      <c r="C317" s="543" t="s">
        <v>1041</v>
      </c>
      <c r="D317" s="543" t="s">
        <v>58</v>
      </c>
      <c r="E317" s="543" t="s">
        <v>133</v>
      </c>
      <c r="F317" s="543"/>
      <c r="G317" s="584"/>
      <c r="H317" s="584"/>
      <c r="I317" s="585"/>
      <c r="J317" s="545">
        <v>65.745206606684093</v>
      </c>
      <c r="K317" s="545">
        <v>18.297437434922365</v>
      </c>
      <c r="L317" s="545">
        <v>42.510944681708075</v>
      </c>
      <c r="M317" s="587"/>
      <c r="N317" s="587"/>
      <c r="O317" s="587"/>
      <c r="P317" s="571">
        <v>37.018393008606402</v>
      </c>
      <c r="Q317" s="571" t="s">
        <v>1153</v>
      </c>
      <c r="R317" s="571">
        <v>19.416085398647901</v>
      </c>
      <c r="S317" s="587"/>
      <c r="T317" s="587"/>
      <c r="U317" s="587"/>
      <c r="V317" s="571">
        <v>11.441223996468601</v>
      </c>
      <c r="W317" s="571">
        <v>6.6957776812925003</v>
      </c>
      <c r="X317" s="571">
        <v>8.7951796853628093</v>
      </c>
      <c r="Y317" s="546">
        <v>99</v>
      </c>
      <c r="Z317" s="541"/>
      <c r="AA317" s="541"/>
      <c r="AB317" s="541"/>
      <c r="AC317" s="542"/>
    </row>
    <row r="318" spans="1:29" ht="17.25" x14ac:dyDescent="0.35">
      <c r="A318" s="543" t="s">
        <v>346</v>
      </c>
      <c r="B318" s="543" t="s">
        <v>347</v>
      </c>
      <c r="C318" s="543" t="s">
        <v>1041</v>
      </c>
      <c r="D318" s="543" t="s">
        <v>58</v>
      </c>
      <c r="E318" s="543" t="s">
        <v>133</v>
      </c>
      <c r="F318" s="543"/>
      <c r="G318" s="584"/>
      <c r="H318" s="584"/>
      <c r="I318" s="585"/>
      <c r="J318" s="545">
        <v>83.541973209238833</v>
      </c>
      <c r="K318" s="545">
        <v>34.35341863486908</v>
      </c>
      <c r="L318" s="545">
        <v>56.477249847381572</v>
      </c>
      <c r="M318" s="587"/>
      <c r="N318" s="587"/>
      <c r="O318" s="587"/>
      <c r="P318" s="571">
        <v>44.692732304937699</v>
      </c>
      <c r="Q318" s="571">
        <v>13.5164168060041</v>
      </c>
      <c r="R318" s="571">
        <v>28.676910250837398</v>
      </c>
      <c r="S318" s="587"/>
      <c r="T318" s="587"/>
      <c r="U318" s="587"/>
      <c r="V318" s="571">
        <v>14.351436219436099</v>
      </c>
      <c r="W318" s="571">
        <v>8.7742285245962908</v>
      </c>
      <c r="X318" s="571">
        <v>11.487715235386499</v>
      </c>
      <c r="Y318" s="546">
        <v>278</v>
      </c>
      <c r="Z318" s="541"/>
      <c r="AA318" s="541"/>
      <c r="AB318" s="541"/>
      <c r="AC318" s="542"/>
    </row>
    <row r="319" spans="1:29" ht="17.25" x14ac:dyDescent="0.35">
      <c r="A319" s="543" t="s">
        <v>348</v>
      </c>
      <c r="B319" s="543" t="s">
        <v>349</v>
      </c>
      <c r="C319" s="543" t="s">
        <v>1041</v>
      </c>
      <c r="D319" s="543" t="s">
        <v>58</v>
      </c>
      <c r="E319" s="543" t="s">
        <v>133</v>
      </c>
      <c r="F319" s="543"/>
      <c r="G319" s="584"/>
      <c r="H319" s="584"/>
      <c r="I319" s="585"/>
      <c r="J319" s="545">
        <v>136.9248606098686</v>
      </c>
      <c r="K319" s="545">
        <v>61.836180828122998</v>
      </c>
      <c r="L319" s="545">
        <v>97.189699585571091</v>
      </c>
      <c r="M319" s="587"/>
      <c r="N319" s="587"/>
      <c r="O319" s="587"/>
      <c r="P319" s="571">
        <v>74.566425815483598</v>
      </c>
      <c r="Q319" s="571">
        <v>26.665034369365799</v>
      </c>
      <c r="R319" s="571">
        <v>49.434925437061501</v>
      </c>
      <c r="S319" s="587"/>
      <c r="T319" s="587"/>
      <c r="U319" s="587"/>
      <c r="V319" s="571">
        <v>27.4861454736401</v>
      </c>
      <c r="W319" s="571">
        <v>17.469768895661101</v>
      </c>
      <c r="X319" s="571">
        <v>22.0796702038358</v>
      </c>
      <c r="Y319" s="546">
        <v>22</v>
      </c>
      <c r="Z319" s="541"/>
      <c r="AA319" s="541"/>
      <c r="AB319" s="541"/>
      <c r="AC319" s="542"/>
    </row>
    <row r="320" spans="1:29" ht="17.25" x14ac:dyDescent="0.35">
      <c r="A320" s="543" t="s">
        <v>350</v>
      </c>
      <c r="B320" s="543" t="s">
        <v>351</v>
      </c>
      <c r="C320" s="543" t="s">
        <v>1041</v>
      </c>
      <c r="D320" s="543" t="s">
        <v>58</v>
      </c>
      <c r="E320" s="543" t="s">
        <v>133</v>
      </c>
      <c r="F320" s="543"/>
      <c r="G320" s="584"/>
      <c r="H320" s="584"/>
      <c r="I320" s="585"/>
      <c r="J320" s="545">
        <v>110.80919081870447</v>
      </c>
      <c r="K320" s="545">
        <v>52.999205268469751</v>
      </c>
      <c r="L320" s="545">
        <v>79.374205292636802</v>
      </c>
      <c r="M320" s="587"/>
      <c r="N320" s="587"/>
      <c r="O320" s="587"/>
      <c r="P320" s="571">
        <v>66.190846003896993</v>
      </c>
      <c r="Q320" s="571">
        <v>22.7145667294863</v>
      </c>
      <c r="R320" s="571">
        <v>43.3169906788467</v>
      </c>
      <c r="S320" s="587"/>
      <c r="T320" s="587"/>
      <c r="U320" s="587"/>
      <c r="V320" s="571">
        <v>20.9366486434315</v>
      </c>
      <c r="W320" s="571">
        <v>11.770849442221699</v>
      </c>
      <c r="X320" s="571">
        <v>16.140053779679601</v>
      </c>
      <c r="Y320" s="546">
        <v>26</v>
      </c>
      <c r="Z320" s="541"/>
      <c r="AA320" s="541"/>
      <c r="AB320" s="541"/>
      <c r="AC320" s="542"/>
    </row>
    <row r="321" spans="1:29" ht="17.25" x14ac:dyDescent="0.35">
      <c r="A321" s="543" t="s">
        <v>352</v>
      </c>
      <c r="B321" s="543" t="s">
        <v>353</v>
      </c>
      <c r="C321" s="543" t="s">
        <v>1041</v>
      </c>
      <c r="D321" s="543" t="s">
        <v>58</v>
      </c>
      <c r="E321" s="543" t="s">
        <v>133</v>
      </c>
      <c r="F321" s="543"/>
      <c r="G321" s="584"/>
      <c r="H321" s="584"/>
      <c r="I321" s="585"/>
      <c r="J321" s="545">
        <v>95.226431800021004</v>
      </c>
      <c r="K321" s="545">
        <v>41.456427842617188</v>
      </c>
      <c r="L321" s="545">
        <v>66.731499074603462</v>
      </c>
      <c r="M321" s="587"/>
      <c r="N321" s="587"/>
      <c r="O321" s="587"/>
      <c r="P321" s="571">
        <v>55.536959695414303</v>
      </c>
      <c r="Q321" s="571">
        <v>15.011293469797399</v>
      </c>
      <c r="R321" s="571">
        <v>34.073870762574998</v>
      </c>
      <c r="S321" s="587"/>
      <c r="T321" s="587"/>
      <c r="U321" s="587"/>
      <c r="V321" s="571">
        <v>11.7433905407644</v>
      </c>
      <c r="W321" s="571">
        <v>9.0795349138568096</v>
      </c>
      <c r="X321" s="571">
        <v>10.354542904741701</v>
      </c>
      <c r="Y321" s="546">
        <v>212</v>
      </c>
      <c r="Z321" s="541"/>
      <c r="AA321" s="541"/>
      <c r="AB321" s="541"/>
      <c r="AC321" s="542"/>
    </row>
    <row r="322" spans="1:29" ht="17.25" x14ac:dyDescent="0.35">
      <c r="A322" s="543" t="s">
        <v>354</v>
      </c>
      <c r="B322" s="543" t="s">
        <v>355</v>
      </c>
      <c r="C322" s="543" t="s">
        <v>1041</v>
      </c>
      <c r="D322" s="543" t="s">
        <v>58</v>
      </c>
      <c r="E322" s="543" t="s">
        <v>133</v>
      </c>
      <c r="F322" s="543"/>
      <c r="G322" s="584"/>
      <c r="H322" s="584"/>
      <c r="I322" s="585"/>
      <c r="J322" s="545">
        <v>126.05624978219353</v>
      </c>
      <c r="K322" s="545">
        <v>73.723148614593654</v>
      </c>
      <c r="L322" s="545">
        <v>99.729921115756468</v>
      </c>
      <c r="M322" s="587"/>
      <c r="N322" s="587"/>
      <c r="O322" s="587"/>
      <c r="P322" s="571">
        <v>71.669713895929704</v>
      </c>
      <c r="Q322" s="571">
        <v>35.483089983127996</v>
      </c>
      <c r="R322" s="571">
        <v>52.933061046323402</v>
      </c>
      <c r="S322" s="587"/>
      <c r="T322" s="587"/>
      <c r="U322" s="587"/>
      <c r="V322" s="571">
        <v>23.056967605603798</v>
      </c>
      <c r="W322" s="571">
        <v>18.995948991823902</v>
      </c>
      <c r="X322" s="571">
        <v>21.0141822886924</v>
      </c>
      <c r="Y322" s="546">
        <v>8</v>
      </c>
      <c r="Z322" s="541"/>
      <c r="AA322" s="541"/>
      <c r="AB322" s="541"/>
      <c r="AC322" s="542"/>
    </row>
    <row r="323" spans="1:29" ht="17.25" x14ac:dyDescent="0.35">
      <c r="A323" s="543" t="s">
        <v>356</v>
      </c>
      <c r="B323" s="543" t="s">
        <v>357</v>
      </c>
      <c r="C323" s="543" t="s">
        <v>1041</v>
      </c>
      <c r="D323" s="543" t="s">
        <v>58</v>
      </c>
      <c r="E323" s="543" t="s">
        <v>133</v>
      </c>
      <c r="F323" s="543"/>
      <c r="G323" s="584"/>
      <c r="H323" s="584"/>
      <c r="I323" s="585"/>
      <c r="J323" s="545">
        <v>112.71620965110203</v>
      </c>
      <c r="K323" s="545">
        <v>45.399645282879042</v>
      </c>
      <c r="L323" s="545">
        <v>77.921032833193749</v>
      </c>
      <c r="M323" s="587"/>
      <c r="N323" s="587"/>
      <c r="O323" s="587"/>
      <c r="P323" s="571">
        <v>62.124175308951997</v>
      </c>
      <c r="Q323" s="571">
        <v>21.838333944880901</v>
      </c>
      <c r="R323" s="571">
        <v>41.244052039685201</v>
      </c>
      <c r="S323" s="587"/>
      <c r="T323" s="587"/>
      <c r="U323" s="587"/>
      <c r="V323" s="571">
        <v>18.147958455283199</v>
      </c>
      <c r="W323" s="571">
        <v>11.4108560273961</v>
      </c>
      <c r="X323" s="571">
        <v>14.5593756509742</v>
      </c>
      <c r="Y323" s="546">
        <v>119</v>
      </c>
      <c r="Z323" s="541"/>
      <c r="AA323" s="541"/>
      <c r="AB323" s="541"/>
      <c r="AC323" s="542"/>
    </row>
    <row r="324" spans="1:29" ht="17.25" x14ac:dyDescent="0.35">
      <c r="A324" s="543" t="s">
        <v>358</v>
      </c>
      <c r="B324" s="543" t="s">
        <v>359</v>
      </c>
      <c r="C324" s="543" t="s">
        <v>1041</v>
      </c>
      <c r="D324" s="543" t="s">
        <v>58</v>
      </c>
      <c r="E324" s="543" t="s">
        <v>133</v>
      </c>
      <c r="F324" s="543"/>
      <c r="G324" s="584"/>
      <c r="H324" s="584"/>
      <c r="I324" s="585"/>
      <c r="J324" s="545">
        <v>71.432437080529525</v>
      </c>
      <c r="K324" s="545">
        <v>30.121545855353116</v>
      </c>
      <c r="L324" s="545">
        <v>51.274175384536825</v>
      </c>
      <c r="M324" s="587"/>
      <c r="N324" s="587"/>
      <c r="O324" s="587"/>
      <c r="P324" s="571">
        <v>41.783505652312897</v>
      </c>
      <c r="Q324" s="571">
        <v>14.416872374919199</v>
      </c>
      <c r="R324" s="571">
        <v>27.583809358416602</v>
      </c>
      <c r="S324" s="587"/>
      <c r="T324" s="587"/>
      <c r="U324" s="587"/>
      <c r="V324" s="571">
        <v>9.3843209450789509</v>
      </c>
      <c r="W324" s="571">
        <v>8.8560605563920305</v>
      </c>
      <c r="X324" s="571">
        <v>9.1329483131609308</v>
      </c>
      <c r="Y324" s="546">
        <v>296</v>
      </c>
      <c r="Z324" s="541"/>
      <c r="AA324" s="541"/>
      <c r="AB324" s="541"/>
      <c r="AC324" s="542"/>
    </row>
    <row r="325" spans="1:29" ht="17.25" x14ac:dyDescent="0.35">
      <c r="A325" s="543" t="s">
        <v>360</v>
      </c>
      <c r="B325" s="543" t="s">
        <v>361</v>
      </c>
      <c r="C325" s="543" t="s">
        <v>1041</v>
      </c>
      <c r="D325" s="543" t="s">
        <v>58</v>
      </c>
      <c r="E325" s="543" t="s">
        <v>133</v>
      </c>
      <c r="F325" s="543"/>
      <c r="G325" s="584"/>
      <c r="H325" s="584"/>
      <c r="I325" s="585"/>
      <c r="J325" s="545">
        <v>108.63501300630186</v>
      </c>
      <c r="K325" s="545">
        <v>47.916701228240392</v>
      </c>
      <c r="L325" s="545">
        <v>76.186078106106066</v>
      </c>
      <c r="M325" s="587"/>
      <c r="N325" s="587"/>
      <c r="O325" s="587"/>
      <c r="P325" s="571">
        <v>62.692195269080997</v>
      </c>
      <c r="Q325" s="571">
        <v>16.141479106461901</v>
      </c>
      <c r="R325" s="571">
        <v>38.439184202935401</v>
      </c>
      <c r="S325" s="587"/>
      <c r="T325" s="587"/>
      <c r="U325" s="587"/>
      <c r="V325" s="571">
        <v>15.107878479551999</v>
      </c>
      <c r="W325" s="571">
        <v>11.776718722914699</v>
      </c>
      <c r="X325" s="571">
        <v>13.4897242343076</v>
      </c>
      <c r="Y325" s="546">
        <v>23</v>
      </c>
      <c r="Z325" s="541"/>
      <c r="AA325" s="541"/>
      <c r="AB325" s="541"/>
      <c r="AC325" s="542"/>
    </row>
    <row r="326" spans="1:29" ht="17.25" x14ac:dyDescent="0.35">
      <c r="A326" s="543" t="s">
        <v>362</v>
      </c>
      <c r="B326" s="543" t="s">
        <v>363</v>
      </c>
      <c r="C326" s="543" t="s">
        <v>1041</v>
      </c>
      <c r="D326" s="543" t="s">
        <v>58</v>
      </c>
      <c r="E326" s="543" t="s">
        <v>133</v>
      </c>
      <c r="F326" s="543"/>
      <c r="G326" s="584"/>
      <c r="H326" s="584"/>
      <c r="I326" s="585"/>
      <c r="J326" s="545">
        <v>82.094177839695561</v>
      </c>
      <c r="K326" s="545">
        <v>37.109857345443892</v>
      </c>
      <c r="L326" s="545">
        <v>57.530823683304156</v>
      </c>
      <c r="M326" s="587"/>
      <c r="N326" s="587"/>
      <c r="O326" s="587"/>
      <c r="P326" s="571">
        <v>47.203509234326098</v>
      </c>
      <c r="Q326" s="571">
        <v>12.1464756428051</v>
      </c>
      <c r="R326" s="571">
        <v>28.986557881362199</v>
      </c>
      <c r="S326" s="587"/>
      <c r="T326" s="587"/>
      <c r="U326" s="587"/>
      <c r="V326" s="571">
        <v>9.2574881197810104</v>
      </c>
      <c r="W326" s="571">
        <v>9.2441034229656704</v>
      </c>
      <c r="X326" s="571">
        <v>9.1402036838953595</v>
      </c>
      <c r="Y326" s="546">
        <v>217</v>
      </c>
      <c r="Z326" s="541"/>
      <c r="AA326" s="541"/>
      <c r="AB326" s="541"/>
      <c r="AC326" s="542"/>
    </row>
    <row r="327" spans="1:29" ht="17.25" x14ac:dyDescent="0.35">
      <c r="A327" s="543" t="s">
        <v>364</v>
      </c>
      <c r="B327" s="543" t="s">
        <v>365</v>
      </c>
      <c r="C327" s="543" t="s">
        <v>1041</v>
      </c>
      <c r="D327" s="543" t="s">
        <v>58</v>
      </c>
      <c r="E327" s="543" t="s">
        <v>133</v>
      </c>
      <c r="F327" s="543"/>
      <c r="G327" s="584"/>
      <c r="H327" s="584"/>
      <c r="I327" s="585"/>
      <c r="J327" s="545">
        <v>116.91505755344959</v>
      </c>
      <c r="K327" s="545">
        <v>67.516168358905205</v>
      </c>
      <c r="L327" s="545">
        <v>93.415870068815011</v>
      </c>
      <c r="M327" s="587"/>
      <c r="N327" s="587"/>
      <c r="O327" s="587"/>
      <c r="P327" s="571">
        <v>70.477554201469104</v>
      </c>
      <c r="Q327" s="571">
        <v>24.217240212475801</v>
      </c>
      <c r="R327" s="571">
        <v>47.119971944327801</v>
      </c>
      <c r="S327" s="587"/>
      <c r="T327" s="587"/>
      <c r="U327" s="587"/>
      <c r="V327" s="571">
        <v>15.4214846188212</v>
      </c>
      <c r="W327" s="571">
        <v>20.7572746175464</v>
      </c>
      <c r="X327" s="571">
        <v>18.100045440355199</v>
      </c>
      <c r="Y327" s="546">
        <v>6</v>
      </c>
      <c r="Z327" s="541"/>
      <c r="AA327" s="541"/>
      <c r="AB327" s="541"/>
      <c r="AC327" s="542"/>
    </row>
    <row r="328" spans="1:29" ht="17.25" x14ac:dyDescent="0.35">
      <c r="A328" s="543" t="s">
        <v>366</v>
      </c>
      <c r="B328" s="543" t="s">
        <v>367</v>
      </c>
      <c r="C328" s="543" t="s">
        <v>1041</v>
      </c>
      <c r="D328" s="543" t="s">
        <v>58</v>
      </c>
      <c r="E328" s="543" t="s">
        <v>133</v>
      </c>
      <c r="F328" s="543"/>
      <c r="G328" s="584"/>
      <c r="H328" s="584"/>
      <c r="I328" s="585"/>
      <c r="J328" s="545">
        <v>121.74455898098253</v>
      </c>
      <c r="K328" s="545">
        <v>54.101127379172645</v>
      </c>
      <c r="L328" s="545">
        <v>86.500043220113881</v>
      </c>
      <c r="M328" s="587"/>
      <c r="N328" s="587"/>
      <c r="O328" s="587"/>
      <c r="P328" s="571">
        <v>71.205237154218295</v>
      </c>
      <c r="Q328" s="571">
        <v>27.396749814883101</v>
      </c>
      <c r="R328" s="571">
        <v>48.256710545329199</v>
      </c>
      <c r="S328" s="587"/>
      <c r="T328" s="587"/>
      <c r="U328" s="587"/>
      <c r="V328" s="571">
        <v>15.507064002234401</v>
      </c>
      <c r="W328" s="571">
        <v>12.571939747069999</v>
      </c>
      <c r="X328" s="571">
        <v>13.9389693957636</v>
      </c>
      <c r="Y328" s="546">
        <v>15</v>
      </c>
      <c r="Z328" s="541"/>
      <c r="AA328" s="541"/>
      <c r="AB328" s="541"/>
      <c r="AC328" s="542"/>
    </row>
    <row r="329" spans="1:29" ht="17.25" x14ac:dyDescent="0.35">
      <c r="A329" s="543" t="s">
        <v>368</v>
      </c>
      <c r="B329" s="543" t="s">
        <v>369</v>
      </c>
      <c r="C329" s="543" t="s">
        <v>1041</v>
      </c>
      <c r="D329" s="543" t="s">
        <v>58</v>
      </c>
      <c r="E329" s="543" t="s">
        <v>133</v>
      </c>
      <c r="F329" s="543"/>
      <c r="G329" s="584"/>
      <c r="H329" s="584"/>
      <c r="I329" s="585"/>
      <c r="J329" s="545">
        <v>106.66711222159911</v>
      </c>
      <c r="K329" s="545">
        <v>47.181694344533391</v>
      </c>
      <c r="L329" s="545">
        <v>75.731668473055876</v>
      </c>
      <c r="M329" s="587"/>
      <c r="N329" s="587"/>
      <c r="O329" s="587"/>
      <c r="P329" s="571">
        <v>59.619804918072902</v>
      </c>
      <c r="Q329" s="571">
        <v>21.3064767030003</v>
      </c>
      <c r="R329" s="571">
        <v>39.2214055252105</v>
      </c>
      <c r="S329" s="587"/>
      <c r="T329" s="587"/>
      <c r="U329" s="587"/>
      <c r="V329" s="571">
        <v>13.2038978177685</v>
      </c>
      <c r="W329" s="571">
        <v>11.9690266766103</v>
      </c>
      <c r="X329" s="571">
        <v>12.5427007460588</v>
      </c>
      <c r="Y329" s="546">
        <v>147</v>
      </c>
      <c r="Z329" s="541"/>
      <c r="AA329" s="541"/>
      <c r="AB329" s="541"/>
      <c r="AC329" s="542"/>
    </row>
    <row r="330" spans="1:29" ht="17.25" x14ac:dyDescent="0.35">
      <c r="A330" s="543" t="s">
        <v>370</v>
      </c>
      <c r="B330" s="543" t="s">
        <v>371</v>
      </c>
      <c r="C330" s="543" t="s">
        <v>1041</v>
      </c>
      <c r="D330" s="543" t="s">
        <v>58</v>
      </c>
      <c r="E330" s="543" t="s">
        <v>133</v>
      </c>
      <c r="F330" s="543"/>
      <c r="G330" s="584"/>
      <c r="H330" s="584"/>
      <c r="I330" s="585"/>
      <c r="J330" s="545">
        <v>81.855760666763899</v>
      </c>
      <c r="K330" s="545">
        <v>36.804267289096693</v>
      </c>
      <c r="L330" s="545">
        <v>59.592207697345167</v>
      </c>
      <c r="M330" s="587"/>
      <c r="N330" s="587"/>
      <c r="O330" s="587"/>
      <c r="P330" s="571">
        <v>47.286366024052398</v>
      </c>
      <c r="Q330" s="571">
        <v>13.1477074777947</v>
      </c>
      <c r="R330" s="571">
        <v>29.7489931876501</v>
      </c>
      <c r="S330" s="587"/>
      <c r="T330" s="587"/>
      <c r="U330" s="587"/>
      <c r="V330" s="571">
        <v>18.459246644635499</v>
      </c>
      <c r="W330" s="571">
        <v>11.4457799360679</v>
      </c>
      <c r="X330" s="571">
        <v>14.792808655576801</v>
      </c>
      <c r="Y330" s="546">
        <v>43</v>
      </c>
      <c r="Z330" s="541"/>
      <c r="AA330" s="541"/>
      <c r="AB330" s="541"/>
      <c r="AC330" s="542"/>
    </row>
    <row r="331" spans="1:29" ht="17.25" x14ac:dyDescent="0.35">
      <c r="A331" s="543" t="s">
        <v>783</v>
      </c>
      <c r="B331" s="543" t="s">
        <v>784</v>
      </c>
      <c r="C331" s="543"/>
      <c r="D331" s="543" t="s">
        <v>56</v>
      </c>
      <c r="E331" s="543" t="s">
        <v>785</v>
      </c>
      <c r="F331" s="543"/>
      <c r="G331" s="544">
        <v>293.43515811533678</v>
      </c>
      <c r="H331" s="544">
        <v>188.14033119385579</v>
      </c>
      <c r="I331" s="545">
        <v>230.79323030396597</v>
      </c>
      <c r="J331" s="545">
        <v>81.681622053287796</v>
      </c>
      <c r="K331" s="545">
        <v>48.618323564934677</v>
      </c>
      <c r="L331" s="545">
        <v>64.554105388918373</v>
      </c>
      <c r="M331" s="561">
        <v>148.07518605738784</v>
      </c>
      <c r="N331" s="561">
        <v>57.835361475819198</v>
      </c>
      <c r="O331" s="561">
        <v>95.494166172005251</v>
      </c>
      <c r="P331" s="571">
        <v>51.326480768360589</v>
      </c>
      <c r="Q331" s="571">
        <v>15.802586435619332</v>
      </c>
      <c r="R331" s="571">
        <v>32.837274394255111</v>
      </c>
      <c r="S331" s="561">
        <v>74.762711366584</v>
      </c>
      <c r="T331" s="561">
        <v>70.415812713206336</v>
      </c>
      <c r="U331" s="561">
        <v>71.669147809225734</v>
      </c>
      <c r="V331" s="571">
        <v>15.979298324602938</v>
      </c>
      <c r="W331" s="571">
        <v>17.64479335609613</v>
      </c>
      <c r="X331" s="571">
        <v>16.875929186734641</v>
      </c>
      <c r="Y331" s="546">
        <v>9</v>
      </c>
      <c r="Z331" s="548"/>
      <c r="AA331" s="548"/>
      <c r="AB331" s="537"/>
      <c r="AC331" s="542"/>
    </row>
    <row r="332" spans="1:29" ht="17.25" x14ac:dyDescent="0.35">
      <c r="A332" s="543" t="s">
        <v>786</v>
      </c>
      <c r="B332" s="543" t="s">
        <v>1155</v>
      </c>
      <c r="C332" s="543"/>
      <c r="D332" s="543" t="s">
        <v>56</v>
      </c>
      <c r="E332" s="543" t="s">
        <v>785</v>
      </c>
      <c r="F332" s="543"/>
      <c r="G332" s="544">
        <v>303.37264829606869</v>
      </c>
      <c r="H332" s="544">
        <v>201.00431490792207</v>
      </c>
      <c r="I332" s="545">
        <v>246.09144914733309</v>
      </c>
      <c r="J332" s="545">
        <v>94.840160483266999</v>
      </c>
      <c r="K332" s="545">
        <v>45.521224366915476</v>
      </c>
      <c r="L332" s="545">
        <v>69.498454616057145</v>
      </c>
      <c r="M332" s="561">
        <v>165.21790249966733</v>
      </c>
      <c r="N332" s="561">
        <v>80.284624171915908</v>
      </c>
      <c r="O332" s="561">
        <v>117.97838395343642</v>
      </c>
      <c r="P332" s="571">
        <v>61.61192599306937</v>
      </c>
      <c r="Q332" s="571">
        <v>17.454770477013096</v>
      </c>
      <c r="R332" s="571">
        <v>38.941338427353749</v>
      </c>
      <c r="S332" s="561">
        <v>59.470617728693661</v>
      </c>
      <c r="T332" s="561">
        <v>53.881253976162625</v>
      </c>
      <c r="U332" s="561">
        <v>56.356796072493253</v>
      </c>
      <c r="V332" s="571">
        <v>12.759566291220798</v>
      </c>
      <c r="W332" s="571">
        <v>11.951239871932467</v>
      </c>
      <c r="X332" s="571">
        <v>12.333570869900205</v>
      </c>
      <c r="Y332" s="546">
        <v>7</v>
      </c>
      <c r="Z332" s="548"/>
      <c r="AA332" s="548"/>
      <c r="AB332" s="537"/>
      <c r="AC332" s="542"/>
    </row>
    <row r="333" spans="1:29" ht="17.25" x14ac:dyDescent="0.35">
      <c r="A333" s="543" t="s">
        <v>787</v>
      </c>
      <c r="B333" s="543" t="s">
        <v>788</v>
      </c>
      <c r="C333" s="543"/>
      <c r="D333" s="543" t="s">
        <v>56</v>
      </c>
      <c r="E333" s="543" t="s">
        <v>785</v>
      </c>
      <c r="F333" s="543"/>
      <c r="G333" s="544">
        <v>326.88799999954654</v>
      </c>
      <c r="H333" s="544">
        <v>217.54787480296599</v>
      </c>
      <c r="I333" s="545">
        <v>265.57090544599083</v>
      </c>
      <c r="J333" s="545">
        <v>135.46932137909752</v>
      </c>
      <c r="K333" s="545">
        <v>63.196569477350025</v>
      </c>
      <c r="L333" s="545">
        <v>97.18914983492742</v>
      </c>
      <c r="M333" s="561">
        <v>175.58036580441583</v>
      </c>
      <c r="N333" s="561">
        <v>82.806171800240023</v>
      </c>
      <c r="O333" s="561">
        <v>122.67686022346571</v>
      </c>
      <c r="P333" s="571">
        <v>86.981262709283754</v>
      </c>
      <c r="Q333" s="571">
        <v>27.171994802603535</v>
      </c>
      <c r="R333" s="571">
        <v>55.298738655496621</v>
      </c>
      <c r="S333" s="561">
        <v>75.362414522770734</v>
      </c>
      <c r="T333" s="561">
        <v>63.654148548430015</v>
      </c>
      <c r="U333" s="561">
        <v>67.977727604958986</v>
      </c>
      <c r="V333" s="571">
        <v>18.618414072324796</v>
      </c>
      <c r="W333" s="571">
        <v>19.357327050453605</v>
      </c>
      <c r="X333" s="571">
        <v>19.020983413391328</v>
      </c>
      <c r="Y333" s="546">
        <v>2</v>
      </c>
      <c r="Z333" s="548"/>
      <c r="AA333" s="548"/>
      <c r="AB333" s="537"/>
      <c r="AC333" s="542"/>
    </row>
    <row r="334" spans="1:29" ht="17.25" x14ac:dyDescent="0.35">
      <c r="A334" s="543" t="s">
        <v>789</v>
      </c>
      <c r="B334" s="543" t="s">
        <v>790</v>
      </c>
      <c r="C334" s="543"/>
      <c r="D334" s="543" t="s">
        <v>56</v>
      </c>
      <c r="E334" s="543" t="s">
        <v>785</v>
      </c>
      <c r="F334" s="543"/>
      <c r="G334" s="544">
        <v>303.25344045400999</v>
      </c>
      <c r="H334" s="544">
        <v>207.18041656611851</v>
      </c>
      <c r="I334" s="545">
        <v>250.27590294556387</v>
      </c>
      <c r="J334" s="545">
        <v>95.079155260509438</v>
      </c>
      <c r="K334" s="545">
        <v>47.206569601468395</v>
      </c>
      <c r="L334" s="545">
        <v>70.825750254954443</v>
      </c>
      <c r="M334" s="561">
        <v>159.68601139437862</v>
      </c>
      <c r="N334" s="561">
        <v>77.587800335170698</v>
      </c>
      <c r="O334" s="561">
        <v>113.0366699000342</v>
      </c>
      <c r="P334" s="571">
        <v>56.306044922265826</v>
      </c>
      <c r="Q334" s="571">
        <v>20.559966484263402</v>
      </c>
      <c r="R334" s="571">
        <v>38.245036054428958</v>
      </c>
      <c r="S334" s="561">
        <v>72.096473968689011</v>
      </c>
      <c r="T334" s="561">
        <v>56.309188579775487</v>
      </c>
      <c r="U334" s="561">
        <v>62.665169624024827</v>
      </c>
      <c r="V334" s="571">
        <v>17.513865303938214</v>
      </c>
      <c r="W334" s="571">
        <v>9.9894456884913669</v>
      </c>
      <c r="X334" s="571">
        <v>13.65107301885218</v>
      </c>
      <c r="Y334" s="546">
        <v>6</v>
      </c>
      <c r="Z334" s="548"/>
      <c r="AA334" s="548"/>
      <c r="AB334" s="537"/>
      <c r="AC334" s="542"/>
    </row>
    <row r="335" spans="1:29" ht="17.25" x14ac:dyDescent="0.35">
      <c r="A335" s="543" t="s">
        <v>791</v>
      </c>
      <c r="B335" s="543" t="s">
        <v>1156</v>
      </c>
      <c r="C335" s="543"/>
      <c r="D335" s="543" t="s">
        <v>56</v>
      </c>
      <c r="E335" s="543" t="s">
        <v>785</v>
      </c>
      <c r="F335" s="543"/>
      <c r="G335" s="544">
        <v>331.94235656508079</v>
      </c>
      <c r="H335" s="544">
        <v>208.03615808674641</v>
      </c>
      <c r="I335" s="545">
        <v>260.56491344433198</v>
      </c>
      <c r="J335" s="545">
        <v>118.31283484639727</v>
      </c>
      <c r="K335" s="545">
        <v>52.278110618859593</v>
      </c>
      <c r="L335" s="545">
        <v>84.422418362543084</v>
      </c>
      <c r="M335" s="561">
        <v>159.2047669495463</v>
      </c>
      <c r="N335" s="561">
        <v>71.048033464990112</v>
      </c>
      <c r="O335" s="561">
        <v>107.59256677493589</v>
      </c>
      <c r="P335" s="571">
        <v>65.13348625431982</v>
      </c>
      <c r="Q335" s="571">
        <v>20.990922654390801</v>
      </c>
      <c r="R335" s="571">
        <v>42.508592447743546</v>
      </c>
      <c r="S335" s="561">
        <v>82.330711796188055</v>
      </c>
      <c r="T335" s="561">
        <v>64.435336097276775</v>
      </c>
      <c r="U335" s="561">
        <v>71.432442040716239</v>
      </c>
      <c r="V335" s="571">
        <v>18.868923583085294</v>
      </c>
      <c r="W335" s="571">
        <v>16.307692537101946</v>
      </c>
      <c r="X335" s="571">
        <v>17.578725285679997</v>
      </c>
      <c r="Y335" s="546">
        <v>1</v>
      </c>
      <c r="Z335" s="548"/>
      <c r="AA335" s="548"/>
      <c r="AB335" s="537"/>
      <c r="AC335" s="542"/>
    </row>
    <row r="336" spans="1:29" ht="17.25" x14ac:dyDescent="0.35">
      <c r="A336" s="543" t="s">
        <v>792</v>
      </c>
      <c r="B336" s="543" t="s">
        <v>793</v>
      </c>
      <c r="C336" s="543"/>
      <c r="D336" s="543" t="s">
        <v>56</v>
      </c>
      <c r="E336" s="543" t="s">
        <v>785</v>
      </c>
      <c r="F336" s="543"/>
      <c r="G336" s="544">
        <v>303.18063623485494</v>
      </c>
      <c r="H336" s="544">
        <v>194.43514625193365</v>
      </c>
      <c r="I336" s="545">
        <v>244.10000446140964</v>
      </c>
      <c r="J336" s="545">
        <v>85.793154652462519</v>
      </c>
      <c r="K336" s="545">
        <v>35.016077577980603</v>
      </c>
      <c r="L336" s="545">
        <v>60.413635015473766</v>
      </c>
      <c r="M336" s="561">
        <v>155.49661156451683</v>
      </c>
      <c r="N336" s="561">
        <v>76.330619558861216</v>
      </c>
      <c r="O336" s="561">
        <v>111.44405948702227</v>
      </c>
      <c r="P336" s="571">
        <v>49.924681218270905</v>
      </c>
      <c r="Q336" s="571">
        <v>15.610782944513437</v>
      </c>
      <c r="R336" s="571">
        <v>32.779149728505118</v>
      </c>
      <c r="S336" s="561">
        <v>84.329027510607673</v>
      </c>
      <c r="T336" s="561">
        <v>58.255728165266589</v>
      </c>
      <c r="U336" s="561">
        <v>70.224200442771618</v>
      </c>
      <c r="V336" s="571">
        <v>15.734087712604277</v>
      </c>
      <c r="W336" s="571">
        <v>8.672267936904106</v>
      </c>
      <c r="X336" s="571">
        <v>12.202607098435717</v>
      </c>
      <c r="Y336" s="546">
        <v>4</v>
      </c>
      <c r="Z336" s="548"/>
      <c r="AA336" s="548"/>
      <c r="AB336" s="537"/>
      <c r="AC336" s="542"/>
    </row>
    <row r="337" spans="1:29" ht="17.25" x14ac:dyDescent="0.35">
      <c r="A337" s="543" t="s">
        <v>794</v>
      </c>
      <c r="B337" s="543" t="s">
        <v>795</v>
      </c>
      <c r="C337" s="543"/>
      <c r="D337" s="543" t="s">
        <v>56</v>
      </c>
      <c r="E337" s="543" t="s">
        <v>785</v>
      </c>
      <c r="F337" s="543"/>
      <c r="G337" s="544">
        <v>292.71057435126716</v>
      </c>
      <c r="H337" s="544">
        <v>188.56329791700341</v>
      </c>
      <c r="I337" s="545">
        <v>232.25195506012361</v>
      </c>
      <c r="J337" s="545">
        <v>82.296321932343986</v>
      </c>
      <c r="K337" s="545">
        <v>37.872320489136989</v>
      </c>
      <c r="L337" s="545">
        <v>59.159284134596483</v>
      </c>
      <c r="M337" s="561">
        <v>146.24642499345603</v>
      </c>
      <c r="N337" s="561">
        <v>70.996094792003859</v>
      </c>
      <c r="O337" s="561">
        <v>102.56835573488668</v>
      </c>
      <c r="P337" s="571">
        <v>50.8559626543029</v>
      </c>
      <c r="Q337" s="571">
        <v>16.318318909727573</v>
      </c>
      <c r="R337" s="571">
        <v>32.821505703957058</v>
      </c>
      <c r="S337" s="561">
        <v>66.710922817745413</v>
      </c>
      <c r="T337" s="561">
        <v>62.088191534641588</v>
      </c>
      <c r="U337" s="561">
        <v>64.700801562639015</v>
      </c>
      <c r="V337" s="571">
        <v>13.642019605665514</v>
      </c>
      <c r="W337" s="571">
        <v>10.240620772972012</v>
      </c>
      <c r="X337" s="571">
        <v>11.860908162969958</v>
      </c>
      <c r="Y337" s="546">
        <v>11</v>
      </c>
      <c r="Z337" s="548"/>
      <c r="AA337" s="548"/>
      <c r="AB337" s="537"/>
      <c r="AC337" s="542"/>
    </row>
    <row r="338" spans="1:29" ht="17.25" x14ac:dyDescent="0.35">
      <c r="A338" s="543" t="s">
        <v>796</v>
      </c>
      <c r="B338" s="543" t="s">
        <v>797</v>
      </c>
      <c r="C338" s="543"/>
      <c r="D338" s="543" t="s">
        <v>56</v>
      </c>
      <c r="E338" s="543" t="s">
        <v>785</v>
      </c>
      <c r="F338" s="543"/>
      <c r="G338" s="544">
        <v>312.09609049320301</v>
      </c>
      <c r="H338" s="544">
        <v>197.22805480996135</v>
      </c>
      <c r="I338" s="545">
        <v>249.25246399146238</v>
      </c>
      <c r="J338" s="545">
        <v>103.32597378424492</v>
      </c>
      <c r="K338" s="545">
        <v>40.62251068675706</v>
      </c>
      <c r="L338" s="545">
        <v>71.217938826765334</v>
      </c>
      <c r="M338" s="561">
        <v>164.00004922243238</v>
      </c>
      <c r="N338" s="561">
        <v>69.15244078662478</v>
      </c>
      <c r="O338" s="561">
        <v>108.96269847303748</v>
      </c>
      <c r="P338" s="571">
        <v>60.19675747233871</v>
      </c>
      <c r="Q338" s="571">
        <v>21.025099675321776</v>
      </c>
      <c r="R338" s="571">
        <v>40.082010870127284</v>
      </c>
      <c r="S338" s="561">
        <v>77.025981717055174</v>
      </c>
      <c r="T338" s="561">
        <v>66.062115061154657</v>
      </c>
      <c r="U338" s="561">
        <v>71.860922656488725</v>
      </c>
      <c r="V338" s="571">
        <v>17.596616680600395</v>
      </c>
      <c r="W338" s="571">
        <v>9.0531741313286052</v>
      </c>
      <c r="X338" s="571">
        <v>13.23001988326857</v>
      </c>
      <c r="Y338" s="546">
        <v>8</v>
      </c>
      <c r="Z338" s="548"/>
      <c r="AA338" s="548"/>
      <c r="AB338" s="537"/>
      <c r="AC338" s="542"/>
    </row>
    <row r="339" spans="1:29" ht="17.25" x14ac:dyDescent="0.35">
      <c r="A339" s="543" t="s">
        <v>798</v>
      </c>
      <c r="B339" s="543" t="s">
        <v>799</v>
      </c>
      <c r="C339" s="543"/>
      <c r="D339" s="543" t="s">
        <v>56</v>
      </c>
      <c r="E339" s="543" t="s">
        <v>785</v>
      </c>
      <c r="F339" s="543"/>
      <c r="G339" s="544">
        <v>313.68747891758704</v>
      </c>
      <c r="H339" s="544">
        <v>228.31576478464834</v>
      </c>
      <c r="I339" s="545">
        <v>266.74836461949394</v>
      </c>
      <c r="J339" s="545">
        <v>89.045863522172112</v>
      </c>
      <c r="K339" s="545">
        <v>45.769171031279235</v>
      </c>
      <c r="L339" s="545">
        <v>67.183532304682458</v>
      </c>
      <c r="M339" s="561">
        <v>162.67448884153447</v>
      </c>
      <c r="N339" s="561">
        <v>101.88271772899314</v>
      </c>
      <c r="O339" s="561">
        <v>129.60923539672973</v>
      </c>
      <c r="P339" s="571">
        <v>58.73154709311855</v>
      </c>
      <c r="Q339" s="571">
        <v>25.987134109037715</v>
      </c>
      <c r="R339" s="571">
        <v>42.254337472068144</v>
      </c>
      <c r="S339" s="561">
        <v>80.162629315676597</v>
      </c>
      <c r="T339" s="561">
        <v>64.063156578424056</v>
      </c>
      <c r="U339" s="561">
        <v>70.520643126485396</v>
      </c>
      <c r="V339" s="571">
        <v>12.289515047516321</v>
      </c>
      <c r="W339" s="571">
        <v>10.194170820365846</v>
      </c>
      <c r="X339" s="571">
        <v>11.241468160876812</v>
      </c>
      <c r="Y339" s="546">
        <v>5</v>
      </c>
      <c r="Z339" s="548"/>
      <c r="AA339" s="548"/>
      <c r="AB339" s="537"/>
      <c r="AC339" s="542"/>
    </row>
    <row r="340" spans="1:29" ht="17.25" x14ac:dyDescent="0.35">
      <c r="A340" s="543" t="s">
        <v>800</v>
      </c>
      <c r="B340" s="543" t="s">
        <v>801</v>
      </c>
      <c r="C340" s="543"/>
      <c r="D340" s="543" t="s">
        <v>56</v>
      </c>
      <c r="E340" s="543" t="s">
        <v>785</v>
      </c>
      <c r="F340" s="543"/>
      <c r="G340" s="544">
        <v>297.0635713169624</v>
      </c>
      <c r="H340" s="544">
        <v>201.66201079145102</v>
      </c>
      <c r="I340" s="545">
        <v>245.3864851934234</v>
      </c>
      <c r="J340" s="545">
        <v>96.85343818681126</v>
      </c>
      <c r="K340" s="545">
        <v>40.500565419024781</v>
      </c>
      <c r="L340" s="545">
        <v>68.022067177576616</v>
      </c>
      <c r="M340" s="561">
        <v>161.793257054121</v>
      </c>
      <c r="N340" s="561">
        <v>75.234591566497556</v>
      </c>
      <c r="O340" s="561">
        <v>113.3655968452649</v>
      </c>
      <c r="P340" s="571">
        <v>60.788047727082251</v>
      </c>
      <c r="Q340" s="571">
        <v>20.390139927043837</v>
      </c>
      <c r="R340" s="571">
        <v>40.111012759244495</v>
      </c>
      <c r="S340" s="561">
        <v>74.061594151287849</v>
      </c>
      <c r="T340" s="561">
        <v>61.49782699051287</v>
      </c>
      <c r="U340" s="561">
        <v>66.897230464756177</v>
      </c>
      <c r="V340" s="571">
        <v>14.898408514507601</v>
      </c>
      <c r="W340" s="571">
        <v>10.430289191445164</v>
      </c>
      <c r="X340" s="571">
        <v>12.621201154623728</v>
      </c>
      <c r="Y340" s="546">
        <v>3</v>
      </c>
      <c r="Z340" s="548"/>
      <c r="AA340" s="548"/>
      <c r="AB340" s="537"/>
      <c r="AC340" s="542"/>
    </row>
    <row r="341" spans="1:29" ht="17.25" x14ac:dyDescent="0.35">
      <c r="A341" s="543" t="s">
        <v>802</v>
      </c>
      <c r="B341" s="543" t="s">
        <v>1157</v>
      </c>
      <c r="C341" s="543"/>
      <c r="D341" s="543" t="s">
        <v>56</v>
      </c>
      <c r="E341" s="543" t="s">
        <v>785</v>
      </c>
      <c r="F341" s="543"/>
      <c r="G341" s="544">
        <v>301.66223677397073</v>
      </c>
      <c r="H341" s="544">
        <v>197.25701036807266</v>
      </c>
      <c r="I341" s="545">
        <v>239.78899265740645</v>
      </c>
      <c r="J341" s="545">
        <v>86.076025250586767</v>
      </c>
      <c r="K341" s="545">
        <v>43.568967743635049</v>
      </c>
      <c r="L341" s="545">
        <v>64.020170366296611</v>
      </c>
      <c r="M341" s="561">
        <v>162.81715139188114</v>
      </c>
      <c r="N341" s="561">
        <v>73.392456358386653</v>
      </c>
      <c r="O341" s="561">
        <v>109.04766136640738</v>
      </c>
      <c r="P341" s="571">
        <v>52.457655841304167</v>
      </c>
      <c r="Q341" s="571">
        <v>20.413949241647231</v>
      </c>
      <c r="R341" s="571">
        <v>35.818101156085227</v>
      </c>
      <c r="S341" s="561">
        <v>69.202270901416682</v>
      </c>
      <c r="T341" s="561">
        <v>68.401205914102974</v>
      </c>
      <c r="U341" s="561">
        <v>68.559693075220338</v>
      </c>
      <c r="V341" s="571">
        <v>13.552669456397084</v>
      </c>
      <c r="W341" s="571">
        <v>12.084897205342646</v>
      </c>
      <c r="X341" s="571">
        <v>12.815418968137184</v>
      </c>
      <c r="Y341" s="546">
        <v>10</v>
      </c>
      <c r="Z341" s="548"/>
      <c r="AA341" s="548"/>
      <c r="AB341" s="537"/>
      <c r="AC341" s="542"/>
    </row>
    <row r="342" spans="1:29" ht="17.25" x14ac:dyDescent="0.35">
      <c r="A342" s="543" t="s">
        <v>814</v>
      </c>
      <c r="B342" s="543" t="s">
        <v>815</v>
      </c>
      <c r="C342" s="543"/>
      <c r="D342" s="543" t="s">
        <v>49</v>
      </c>
      <c r="E342" s="543" t="s">
        <v>805</v>
      </c>
      <c r="F342" s="543"/>
      <c r="G342" s="544">
        <v>344.44657372685333</v>
      </c>
      <c r="H342" s="544">
        <v>261.21984699323951</v>
      </c>
      <c r="I342" s="545">
        <v>302.04757237178916</v>
      </c>
      <c r="J342" s="545">
        <v>144.18644228898</v>
      </c>
      <c r="K342" s="545">
        <v>72.032702894298808</v>
      </c>
      <c r="L342" s="545">
        <v>106.71717497395832</v>
      </c>
      <c r="M342" s="561">
        <v>161.19054991308482</v>
      </c>
      <c r="N342" s="561">
        <v>106.94002023464182</v>
      </c>
      <c r="O342" s="561">
        <v>133.34509183100786</v>
      </c>
      <c r="P342" s="571">
        <v>82.164357446996448</v>
      </c>
      <c r="Q342" s="571">
        <v>33.195293858950997</v>
      </c>
      <c r="R342" s="571">
        <v>56.787324950339517</v>
      </c>
      <c r="S342" s="561">
        <v>104.62715255829774</v>
      </c>
      <c r="T342" s="561">
        <v>72.409803475529557</v>
      </c>
      <c r="U342" s="561">
        <v>84.302415605110482</v>
      </c>
      <c r="V342" s="571">
        <v>26.198043174097851</v>
      </c>
      <c r="W342" s="571">
        <v>26.376178803274634</v>
      </c>
      <c r="X342" s="571">
        <v>26.3301423901394</v>
      </c>
      <c r="Y342" s="546">
        <v>8</v>
      </c>
      <c r="Z342" s="548"/>
      <c r="AA342" s="548"/>
      <c r="AB342" s="537"/>
      <c r="AC342" s="542"/>
    </row>
    <row r="343" spans="1:29" ht="17.25" x14ac:dyDescent="0.35">
      <c r="A343" s="543" t="s">
        <v>816</v>
      </c>
      <c r="B343" s="543" t="s">
        <v>817</v>
      </c>
      <c r="C343" s="543"/>
      <c r="D343" s="543" t="s">
        <v>49</v>
      </c>
      <c r="E343" s="543" t="s">
        <v>805</v>
      </c>
      <c r="F343" s="543"/>
      <c r="G343" s="544">
        <v>371.92826051476163</v>
      </c>
      <c r="H343" s="544">
        <v>257.68573845992188</v>
      </c>
      <c r="I343" s="545">
        <v>308.65362241601923</v>
      </c>
      <c r="J343" s="545">
        <v>126.44697838797117</v>
      </c>
      <c r="K343" s="545">
        <v>62.157126408094335</v>
      </c>
      <c r="L343" s="545">
        <v>93.231316809687371</v>
      </c>
      <c r="M343" s="561">
        <v>203.11062513012078</v>
      </c>
      <c r="N343" s="561">
        <v>102.19190738071279</v>
      </c>
      <c r="O343" s="561">
        <v>147.59022825587431</v>
      </c>
      <c r="P343" s="571">
        <v>81.140391049611068</v>
      </c>
      <c r="Q343" s="571">
        <v>27.707358356050626</v>
      </c>
      <c r="R343" s="571">
        <v>53.544995907053497</v>
      </c>
      <c r="S343" s="561">
        <v>71.208826831328622</v>
      </c>
      <c r="T343" s="561">
        <v>75.29058631964449</v>
      </c>
      <c r="U343" s="561">
        <v>73.543711499509982</v>
      </c>
      <c r="V343" s="571">
        <v>14.793876843902478</v>
      </c>
      <c r="W343" s="571">
        <v>13.865080672305963</v>
      </c>
      <c r="X343" s="571">
        <v>14.283321231415167</v>
      </c>
      <c r="Y343" s="546">
        <v>14</v>
      </c>
      <c r="Z343" s="548"/>
      <c r="AA343" s="548"/>
      <c r="AB343" s="537"/>
      <c r="AC343" s="542"/>
    </row>
    <row r="344" spans="1:29" ht="17.25" x14ac:dyDescent="0.35">
      <c r="A344" s="543" t="s">
        <v>820</v>
      </c>
      <c r="B344" s="543" t="s">
        <v>821</v>
      </c>
      <c r="C344" s="543"/>
      <c r="D344" s="543" t="s">
        <v>49</v>
      </c>
      <c r="E344" s="543" t="s">
        <v>805</v>
      </c>
      <c r="F344" s="543"/>
      <c r="G344" s="544">
        <v>428.15796728575123</v>
      </c>
      <c r="H344" s="544">
        <v>306.23703056149117</v>
      </c>
      <c r="I344" s="545">
        <v>358.34302207155406</v>
      </c>
      <c r="J344" s="545">
        <v>148.83104942629541</v>
      </c>
      <c r="K344" s="545">
        <v>87.572192600203508</v>
      </c>
      <c r="L344" s="545">
        <v>116.87555046668756</v>
      </c>
      <c r="M344" s="561">
        <v>211.82418117891353</v>
      </c>
      <c r="N344" s="561">
        <v>124.35817825677653</v>
      </c>
      <c r="O344" s="561">
        <v>163.86620683825811</v>
      </c>
      <c r="P344" s="571">
        <v>93.817703988572461</v>
      </c>
      <c r="Q344" s="571">
        <v>39.915932234630084</v>
      </c>
      <c r="R344" s="571">
        <v>65.735663163494607</v>
      </c>
      <c r="S344" s="561">
        <v>105.2245916211163</v>
      </c>
      <c r="T344" s="561">
        <v>87.9439914036532</v>
      </c>
      <c r="U344" s="561">
        <v>93.904068927109321</v>
      </c>
      <c r="V344" s="571">
        <v>16.98483010311552</v>
      </c>
      <c r="W344" s="571">
        <v>22.201847759921606</v>
      </c>
      <c r="X344" s="571">
        <v>19.681642035466115</v>
      </c>
      <c r="Y344" s="546">
        <v>6</v>
      </c>
      <c r="Z344" s="548"/>
      <c r="AA344" s="548"/>
      <c r="AB344" s="537"/>
      <c r="AC344" s="542"/>
    </row>
    <row r="345" spans="1:29" ht="17.25" x14ac:dyDescent="0.35">
      <c r="A345" s="543" t="s">
        <v>824</v>
      </c>
      <c r="B345" s="543" t="s">
        <v>825</v>
      </c>
      <c r="C345" s="543"/>
      <c r="D345" s="543" t="s">
        <v>49</v>
      </c>
      <c r="E345" s="543" t="s">
        <v>805</v>
      </c>
      <c r="F345" s="543"/>
      <c r="G345" s="544">
        <v>335.47377639281154</v>
      </c>
      <c r="H345" s="544">
        <v>240.38919947919487</v>
      </c>
      <c r="I345" s="545">
        <v>285.70095522064088</v>
      </c>
      <c r="J345" s="545">
        <v>106.66363437004044</v>
      </c>
      <c r="K345" s="545">
        <v>47.755037273584158</v>
      </c>
      <c r="L345" s="545">
        <v>75.952084956892278</v>
      </c>
      <c r="M345" s="561">
        <v>177.16792395191655</v>
      </c>
      <c r="N345" s="561">
        <v>95.973581624815168</v>
      </c>
      <c r="O345" s="561">
        <v>132.47807483798826</v>
      </c>
      <c r="P345" s="571">
        <v>63.677788658461274</v>
      </c>
      <c r="Q345" s="571">
        <v>22.254284719174084</v>
      </c>
      <c r="R345" s="571">
        <v>42.055208731189872</v>
      </c>
      <c r="S345" s="561">
        <v>76.35759951773835</v>
      </c>
      <c r="T345" s="561">
        <v>64.692171902820405</v>
      </c>
      <c r="U345" s="561">
        <v>71.096275139286519</v>
      </c>
      <c r="V345" s="571">
        <v>20.158540035514992</v>
      </c>
      <c r="W345" s="571">
        <v>6.7328363937080828</v>
      </c>
      <c r="X345" s="571">
        <v>13.137453270267777</v>
      </c>
      <c r="Y345" s="546">
        <v>22</v>
      </c>
      <c r="Z345" s="548"/>
      <c r="AA345" s="548"/>
      <c r="AB345" s="537"/>
      <c r="AC345" s="542"/>
    </row>
    <row r="346" spans="1:29" ht="17.25" x14ac:dyDescent="0.35">
      <c r="A346" s="543" t="s">
        <v>826</v>
      </c>
      <c r="B346" s="543" t="s">
        <v>827</v>
      </c>
      <c r="C346" s="543"/>
      <c r="D346" s="543" t="s">
        <v>49</v>
      </c>
      <c r="E346" s="543" t="s">
        <v>805</v>
      </c>
      <c r="F346" s="543"/>
      <c r="G346" s="544">
        <v>294.12001573085098</v>
      </c>
      <c r="H346" s="544">
        <v>202.79522291295999</v>
      </c>
      <c r="I346" s="545">
        <v>243.32776995366572</v>
      </c>
      <c r="J346" s="545">
        <v>98.524856389554017</v>
      </c>
      <c r="K346" s="545">
        <v>43.233056550317116</v>
      </c>
      <c r="L346" s="545">
        <v>69.22099970534255</v>
      </c>
      <c r="M346" s="561">
        <v>143.78569526793993</v>
      </c>
      <c r="N346" s="561">
        <v>77.676093639158694</v>
      </c>
      <c r="O346" s="561">
        <v>106.22867228829864</v>
      </c>
      <c r="P346" s="571">
        <v>56.659448207624607</v>
      </c>
      <c r="Q346" s="571">
        <v>19.76394415843226</v>
      </c>
      <c r="R346" s="571">
        <v>37.135405176336121</v>
      </c>
      <c r="S346" s="561">
        <v>67.180154033399958</v>
      </c>
      <c r="T346" s="561">
        <v>66.180396584712142</v>
      </c>
      <c r="U346" s="561">
        <v>67.702529988384583</v>
      </c>
      <c r="V346" s="571">
        <v>15.358723381770371</v>
      </c>
      <c r="W346" s="571">
        <v>10.210720205599422</v>
      </c>
      <c r="X346" s="571">
        <v>12.613830626979338</v>
      </c>
      <c r="Y346" s="546">
        <v>32</v>
      </c>
      <c r="Z346" s="548"/>
      <c r="AA346" s="548"/>
      <c r="AB346" s="537"/>
      <c r="AC346" s="542"/>
    </row>
    <row r="347" spans="1:29" ht="17.25" x14ac:dyDescent="0.35">
      <c r="A347" s="543" t="s">
        <v>828</v>
      </c>
      <c r="B347" s="543" t="s">
        <v>829</v>
      </c>
      <c r="C347" s="543"/>
      <c r="D347" s="543" t="s">
        <v>49</v>
      </c>
      <c r="E347" s="543" t="s">
        <v>805</v>
      </c>
      <c r="F347" s="543"/>
      <c r="G347" s="544">
        <v>416.85364885651074</v>
      </c>
      <c r="H347" s="544">
        <v>262.05805388581962</v>
      </c>
      <c r="I347" s="545">
        <v>327.01970611620675</v>
      </c>
      <c r="J347" s="545">
        <v>151.8795931197607</v>
      </c>
      <c r="K347" s="545">
        <v>52.80317860443931</v>
      </c>
      <c r="L347" s="545">
        <v>101.93074434360832</v>
      </c>
      <c r="M347" s="561">
        <v>249.95470051217427</v>
      </c>
      <c r="N347" s="561">
        <v>97.521247211232676</v>
      </c>
      <c r="O347" s="561">
        <v>156.1979694949095</v>
      </c>
      <c r="P347" s="571">
        <v>101.24722575605465</v>
      </c>
      <c r="Q347" s="571">
        <v>26.105320067470828</v>
      </c>
      <c r="R347" s="571">
        <v>63.391471597385006</v>
      </c>
      <c r="S347" s="561">
        <v>93.511319287212913</v>
      </c>
      <c r="T347" s="561">
        <v>90.472892031907236</v>
      </c>
      <c r="U347" s="561">
        <v>92.913097485468853</v>
      </c>
      <c r="V347" s="571">
        <v>16.058133283708621</v>
      </c>
      <c r="W347" s="571">
        <v>13.453698714164014</v>
      </c>
      <c r="X347" s="571">
        <v>14.763079529221615</v>
      </c>
      <c r="Y347" s="546">
        <v>11</v>
      </c>
      <c r="Z347" s="548"/>
      <c r="AA347" s="548"/>
      <c r="AB347" s="537"/>
      <c r="AC347" s="542"/>
    </row>
    <row r="348" spans="1:29" ht="17.25" x14ac:dyDescent="0.35">
      <c r="A348" s="543" t="s">
        <v>830</v>
      </c>
      <c r="B348" s="543" t="s">
        <v>831</v>
      </c>
      <c r="C348" s="543"/>
      <c r="D348" s="543" t="s">
        <v>49</v>
      </c>
      <c r="E348" s="543" t="s">
        <v>805</v>
      </c>
      <c r="F348" s="543"/>
      <c r="G348" s="544">
        <v>362.8023388030075</v>
      </c>
      <c r="H348" s="544">
        <v>259.97975738576201</v>
      </c>
      <c r="I348" s="545">
        <v>307.83226940370048</v>
      </c>
      <c r="J348" s="545">
        <v>146.76786685763008</v>
      </c>
      <c r="K348" s="545">
        <v>66.539810889040155</v>
      </c>
      <c r="L348" s="545">
        <v>105.30451968189094</v>
      </c>
      <c r="M348" s="561">
        <v>188.34572382173695</v>
      </c>
      <c r="N348" s="561">
        <v>98.879476016089711</v>
      </c>
      <c r="O348" s="561">
        <v>138.75241194219825</v>
      </c>
      <c r="P348" s="571">
        <v>90.124124598093843</v>
      </c>
      <c r="Q348" s="571">
        <v>32.238947609709662</v>
      </c>
      <c r="R348" s="571">
        <v>60.242780397516043</v>
      </c>
      <c r="S348" s="561">
        <v>83.414902392216547</v>
      </c>
      <c r="T348" s="561">
        <v>86.498584579669966</v>
      </c>
      <c r="U348" s="561">
        <v>85.841286770989058</v>
      </c>
      <c r="V348" s="571">
        <v>21.952734220088548</v>
      </c>
      <c r="W348" s="571">
        <v>17.017505002579043</v>
      </c>
      <c r="X348" s="571">
        <v>19.33997882599645</v>
      </c>
      <c r="Y348" s="546">
        <v>16</v>
      </c>
      <c r="Z348" s="548"/>
      <c r="AA348" s="548"/>
      <c r="AB348" s="537"/>
      <c r="AC348" s="542"/>
    </row>
    <row r="349" spans="1:29" ht="17.25" x14ac:dyDescent="0.35">
      <c r="A349" s="543" t="s">
        <v>832</v>
      </c>
      <c r="B349" s="543" t="s">
        <v>833</v>
      </c>
      <c r="C349" s="543"/>
      <c r="D349" s="543" t="s">
        <v>49</v>
      </c>
      <c r="E349" s="543" t="s">
        <v>805</v>
      </c>
      <c r="F349" s="543"/>
      <c r="G349" s="544">
        <v>368.77834255179482</v>
      </c>
      <c r="H349" s="544">
        <v>269.01492878314895</v>
      </c>
      <c r="I349" s="545">
        <v>314.12638052695115</v>
      </c>
      <c r="J349" s="545">
        <v>125.57514311589824</v>
      </c>
      <c r="K349" s="545">
        <v>66.810470533478437</v>
      </c>
      <c r="L349" s="545">
        <v>95.12304899014913</v>
      </c>
      <c r="M349" s="561">
        <v>184.36042949412609</v>
      </c>
      <c r="N349" s="561">
        <v>96.738339287148733</v>
      </c>
      <c r="O349" s="561">
        <v>135.53347817674344</v>
      </c>
      <c r="P349" s="571">
        <v>78.341122658972722</v>
      </c>
      <c r="Q349" s="571">
        <v>29.384538627942369</v>
      </c>
      <c r="R349" s="571">
        <v>52.975213303033875</v>
      </c>
      <c r="S349" s="561">
        <v>77.767022398956755</v>
      </c>
      <c r="T349" s="561">
        <v>75.287807064606014</v>
      </c>
      <c r="U349" s="561">
        <v>76.87826756461547</v>
      </c>
      <c r="V349" s="571">
        <v>16.334662894497082</v>
      </c>
      <c r="W349" s="571">
        <v>12.508030269735777</v>
      </c>
      <c r="X349" s="571">
        <v>14.339630116948035</v>
      </c>
      <c r="Y349" s="546">
        <v>17</v>
      </c>
      <c r="Z349" s="548"/>
      <c r="AA349" s="548"/>
      <c r="AB349" s="537"/>
      <c r="AC349" s="542"/>
    </row>
    <row r="350" spans="1:29" ht="17.25" x14ac:dyDescent="0.35">
      <c r="A350" s="543" t="s">
        <v>836</v>
      </c>
      <c r="B350" s="543" t="s">
        <v>837</v>
      </c>
      <c r="C350" s="543"/>
      <c r="D350" s="543" t="s">
        <v>49</v>
      </c>
      <c r="E350" s="543" t="s">
        <v>805</v>
      </c>
      <c r="F350" s="543"/>
      <c r="G350" s="544">
        <v>368.15424299910876</v>
      </c>
      <c r="H350" s="544">
        <v>244.45353419218998</v>
      </c>
      <c r="I350" s="545">
        <v>300.00861013926027</v>
      </c>
      <c r="J350" s="545">
        <v>119.57669622291776</v>
      </c>
      <c r="K350" s="545">
        <v>48.696320487506554</v>
      </c>
      <c r="L350" s="545">
        <v>83.277731897904303</v>
      </c>
      <c r="M350" s="561">
        <v>190.44401429840207</v>
      </c>
      <c r="N350" s="561">
        <v>81.385405760379541</v>
      </c>
      <c r="O350" s="561">
        <v>129.07651906740611</v>
      </c>
      <c r="P350" s="571">
        <v>74.94164022494904</v>
      </c>
      <c r="Q350" s="571">
        <v>18.21421736384805</v>
      </c>
      <c r="R350" s="571">
        <v>45.910993239759122</v>
      </c>
      <c r="S350" s="561">
        <v>82.041008778160219</v>
      </c>
      <c r="T350" s="561">
        <v>83.067899597642707</v>
      </c>
      <c r="U350" s="561">
        <v>83.011015707884411</v>
      </c>
      <c r="V350" s="571">
        <v>17.956363956884434</v>
      </c>
      <c r="W350" s="571">
        <v>16.240426424092966</v>
      </c>
      <c r="X350" s="571">
        <v>17.079836405644137</v>
      </c>
      <c r="Y350" s="546">
        <v>19</v>
      </c>
      <c r="Z350" s="548"/>
      <c r="AA350" s="548"/>
      <c r="AB350" s="537"/>
      <c r="AC350" s="542"/>
    </row>
    <row r="351" spans="1:29" ht="17.25" x14ac:dyDescent="0.35">
      <c r="A351" s="543" t="s">
        <v>838</v>
      </c>
      <c r="B351" s="543" t="s">
        <v>839</v>
      </c>
      <c r="C351" s="543"/>
      <c r="D351" s="543" t="s">
        <v>49</v>
      </c>
      <c r="E351" s="543" t="s">
        <v>805</v>
      </c>
      <c r="F351" s="543"/>
      <c r="G351" s="544">
        <v>405.0252532160896</v>
      </c>
      <c r="H351" s="544">
        <v>256.92536860040502</v>
      </c>
      <c r="I351" s="545">
        <v>318.7106226079577</v>
      </c>
      <c r="J351" s="545">
        <v>153.06385457184552</v>
      </c>
      <c r="K351" s="545">
        <v>60.62693048028337</v>
      </c>
      <c r="L351" s="545">
        <v>104.13116113900639</v>
      </c>
      <c r="M351" s="561">
        <v>195.11254255385776</v>
      </c>
      <c r="N351" s="561">
        <v>91.45409566544167</v>
      </c>
      <c r="O351" s="561">
        <v>135.71883564791733</v>
      </c>
      <c r="P351" s="571">
        <v>94.626511318946498</v>
      </c>
      <c r="Q351" s="571">
        <v>25.906828951338248</v>
      </c>
      <c r="R351" s="571">
        <v>58.382470331527458</v>
      </c>
      <c r="S351" s="561">
        <v>101.92518888533102</v>
      </c>
      <c r="T351" s="561">
        <v>84.237109469432255</v>
      </c>
      <c r="U351" s="561">
        <v>91.958814107413858</v>
      </c>
      <c r="V351" s="571">
        <v>22.965620793879587</v>
      </c>
      <c r="W351" s="571">
        <v>12.981527491109297</v>
      </c>
      <c r="X351" s="571">
        <v>17.662310920750357</v>
      </c>
      <c r="Y351" s="546">
        <v>5</v>
      </c>
      <c r="Z351" s="548"/>
      <c r="AA351" s="548"/>
      <c r="AB351" s="537"/>
      <c r="AC351" s="542"/>
    </row>
    <row r="352" spans="1:29" ht="17.25" x14ac:dyDescent="0.35">
      <c r="A352" s="543" t="s">
        <v>840</v>
      </c>
      <c r="B352" s="543" t="s">
        <v>841</v>
      </c>
      <c r="C352" s="543"/>
      <c r="D352" s="543" t="s">
        <v>49</v>
      </c>
      <c r="E352" s="543" t="s">
        <v>805</v>
      </c>
      <c r="F352" s="543"/>
      <c r="G352" s="544">
        <v>333.70958087132101</v>
      </c>
      <c r="H352" s="544">
        <v>257.36725217158386</v>
      </c>
      <c r="I352" s="545">
        <v>291.25128113229039</v>
      </c>
      <c r="J352" s="545">
        <v>98.102926525551126</v>
      </c>
      <c r="K352" s="545">
        <v>63.869880891448787</v>
      </c>
      <c r="L352" s="545">
        <v>80.307517634619074</v>
      </c>
      <c r="M352" s="561">
        <v>177.73072982826804</v>
      </c>
      <c r="N352" s="561">
        <v>83.621747764939428</v>
      </c>
      <c r="O352" s="561">
        <v>123.29809798282149</v>
      </c>
      <c r="P352" s="571">
        <v>67.657803420899143</v>
      </c>
      <c r="Q352" s="571">
        <v>29.625699184521313</v>
      </c>
      <c r="R352" s="571">
        <v>47.843201452708811</v>
      </c>
      <c r="S352" s="561">
        <v>80.205473217157589</v>
      </c>
      <c r="T352" s="561">
        <v>92.133753939181119</v>
      </c>
      <c r="U352" s="561">
        <v>88.195865289488111</v>
      </c>
      <c r="V352" s="571">
        <v>18.409363228607287</v>
      </c>
      <c r="W352" s="571">
        <v>14.732024148000583</v>
      </c>
      <c r="X352" s="571">
        <v>16.52970380277419</v>
      </c>
      <c r="Y352" s="546">
        <v>15</v>
      </c>
      <c r="Z352" s="548"/>
      <c r="AA352" s="548"/>
      <c r="AB352" s="537"/>
      <c r="AC352" s="542"/>
    </row>
    <row r="353" spans="1:29" ht="17.25" x14ac:dyDescent="0.35">
      <c r="A353" s="543" t="s">
        <v>842</v>
      </c>
      <c r="B353" s="543" t="s">
        <v>843</v>
      </c>
      <c r="C353" s="543"/>
      <c r="D353" s="543" t="s">
        <v>49</v>
      </c>
      <c r="E353" s="543" t="s">
        <v>805</v>
      </c>
      <c r="F353" s="543"/>
      <c r="G353" s="544">
        <v>329.94519633235325</v>
      </c>
      <c r="H353" s="544">
        <v>244.79540950815388</v>
      </c>
      <c r="I353" s="545">
        <v>283.91876890469325</v>
      </c>
      <c r="J353" s="545">
        <v>112.93831591473803</v>
      </c>
      <c r="K353" s="545">
        <v>51.424411892171818</v>
      </c>
      <c r="L353" s="545">
        <v>80.798124606659883</v>
      </c>
      <c r="M353" s="561">
        <v>158.08558065548905</v>
      </c>
      <c r="N353" s="561">
        <v>88.863191949468401</v>
      </c>
      <c r="O353" s="561">
        <v>120.15615551819734</v>
      </c>
      <c r="P353" s="571">
        <v>64.665352083027315</v>
      </c>
      <c r="Q353" s="571">
        <v>19.658159160537977</v>
      </c>
      <c r="R353" s="571">
        <v>41.25338591750279</v>
      </c>
      <c r="S353" s="561">
        <v>83.89802232118754</v>
      </c>
      <c r="T353" s="561">
        <v>90.178574757091596</v>
      </c>
      <c r="U353" s="561">
        <v>88.471117476643172</v>
      </c>
      <c r="V353" s="571">
        <v>17.72347432445741</v>
      </c>
      <c r="W353" s="571">
        <v>15.945790627285751</v>
      </c>
      <c r="X353" s="571">
        <v>16.738357517456222</v>
      </c>
      <c r="Y353" s="546">
        <v>24</v>
      </c>
      <c r="Z353" s="548"/>
      <c r="AA353" s="548"/>
      <c r="AB353" s="537"/>
      <c r="AC353" s="542"/>
    </row>
    <row r="354" spans="1:29" ht="17.25" x14ac:dyDescent="0.35">
      <c r="A354" s="543" t="s">
        <v>844</v>
      </c>
      <c r="B354" s="543" t="s">
        <v>845</v>
      </c>
      <c r="C354" s="543"/>
      <c r="D354" s="543" t="s">
        <v>49</v>
      </c>
      <c r="E354" s="543" t="s">
        <v>805</v>
      </c>
      <c r="F354" s="543"/>
      <c r="G354" s="544">
        <v>399.02061437492057</v>
      </c>
      <c r="H354" s="544">
        <v>262.7201171882528</v>
      </c>
      <c r="I354" s="545">
        <v>321.8513841310571</v>
      </c>
      <c r="J354" s="545">
        <v>148.4568017577439</v>
      </c>
      <c r="K354" s="545">
        <v>71.023619246237402</v>
      </c>
      <c r="L354" s="545">
        <v>107.34493725248396</v>
      </c>
      <c r="M354" s="561">
        <v>223.42702812603281</v>
      </c>
      <c r="N354" s="561">
        <v>105.43139600274851</v>
      </c>
      <c r="O354" s="561">
        <v>155.46963109003397</v>
      </c>
      <c r="P354" s="571">
        <v>94.337908547388139</v>
      </c>
      <c r="Q354" s="571">
        <v>34.171337757817405</v>
      </c>
      <c r="R354" s="571">
        <v>62.447303593935075</v>
      </c>
      <c r="S354" s="561">
        <v>83.660667537858771</v>
      </c>
      <c r="T354" s="561">
        <v>78.860745206116121</v>
      </c>
      <c r="U354" s="561">
        <v>81.119651173048581</v>
      </c>
      <c r="V354" s="571">
        <v>20.903126811359247</v>
      </c>
      <c r="W354" s="571">
        <v>17.441497456440985</v>
      </c>
      <c r="X354" s="571">
        <v>19.058337157686029</v>
      </c>
      <c r="Y354" s="546">
        <v>3</v>
      </c>
      <c r="Z354" s="548"/>
      <c r="AA354" s="548"/>
      <c r="AB354" s="537"/>
      <c r="AC354" s="542"/>
    </row>
    <row r="355" spans="1:29" ht="17.25" x14ac:dyDescent="0.35">
      <c r="A355" s="543" t="s">
        <v>848</v>
      </c>
      <c r="B355" s="543" t="s">
        <v>849</v>
      </c>
      <c r="C355" s="543"/>
      <c r="D355" s="543" t="s">
        <v>49</v>
      </c>
      <c r="E355" s="543" t="s">
        <v>805</v>
      </c>
      <c r="F355" s="543"/>
      <c r="G355" s="544">
        <v>347.94907901404878</v>
      </c>
      <c r="H355" s="544">
        <v>259.58979187449995</v>
      </c>
      <c r="I355" s="545">
        <v>303.46181674424514</v>
      </c>
      <c r="J355" s="545">
        <v>107.20281952763415</v>
      </c>
      <c r="K355" s="545">
        <v>58.391073374134848</v>
      </c>
      <c r="L355" s="545">
        <v>82.613830350126293</v>
      </c>
      <c r="M355" s="561">
        <v>193.27031135010586</v>
      </c>
      <c r="N355" s="561">
        <v>106.66009427749673</v>
      </c>
      <c r="O355" s="561">
        <v>148.45207224465079</v>
      </c>
      <c r="P355" s="571">
        <v>65.536393009067126</v>
      </c>
      <c r="Q355" s="571">
        <v>19.232106328626404</v>
      </c>
      <c r="R355" s="571">
        <v>42.229663958311001</v>
      </c>
      <c r="S355" s="561">
        <v>59.590357406529236</v>
      </c>
      <c r="T355" s="561">
        <v>72.65795358593634</v>
      </c>
      <c r="U355" s="561">
        <v>68.93854110293745</v>
      </c>
      <c r="V355" s="571">
        <v>13.995296083225693</v>
      </c>
      <c r="W355" s="571">
        <v>5.8041675404638235</v>
      </c>
      <c r="X355" s="571">
        <v>9.8141422422096021</v>
      </c>
      <c r="Y355" s="546">
        <v>25</v>
      </c>
      <c r="Z355" s="548"/>
      <c r="AA355" s="548"/>
      <c r="AB355" s="537"/>
      <c r="AC355" s="542"/>
    </row>
    <row r="356" spans="1:29" ht="17.25" x14ac:dyDescent="0.35">
      <c r="A356" s="543" t="s">
        <v>850</v>
      </c>
      <c r="B356" s="543" t="s">
        <v>851</v>
      </c>
      <c r="C356" s="543"/>
      <c r="D356" s="543" t="s">
        <v>49</v>
      </c>
      <c r="E356" s="543" t="s">
        <v>805</v>
      </c>
      <c r="F356" s="543"/>
      <c r="G356" s="544">
        <v>308.25698471601413</v>
      </c>
      <c r="H356" s="544">
        <v>229.10164711349898</v>
      </c>
      <c r="I356" s="545">
        <v>265.44195619149531</v>
      </c>
      <c r="J356" s="545">
        <v>88.874780933356121</v>
      </c>
      <c r="K356" s="545">
        <v>49.477989730349663</v>
      </c>
      <c r="L356" s="545">
        <v>68.552156123251123</v>
      </c>
      <c r="M356" s="561">
        <v>148.15893600498291</v>
      </c>
      <c r="N356" s="561">
        <v>90.17113230889359</v>
      </c>
      <c r="O356" s="561">
        <v>116.85939965813901</v>
      </c>
      <c r="P356" s="571">
        <v>56.242879845501228</v>
      </c>
      <c r="Q356" s="571">
        <v>25.048327454385571</v>
      </c>
      <c r="R356" s="571">
        <v>40.137604266860848</v>
      </c>
      <c r="S356" s="561">
        <v>66.871316825143708</v>
      </c>
      <c r="T356" s="561">
        <v>70.545635857213242</v>
      </c>
      <c r="U356" s="561">
        <v>69.148645991510151</v>
      </c>
      <c r="V356" s="571">
        <v>10.298314945516772</v>
      </c>
      <c r="W356" s="571">
        <v>10.26329122202708</v>
      </c>
      <c r="X356" s="571">
        <v>10.281965898611094</v>
      </c>
      <c r="Y356" s="546">
        <v>27</v>
      </c>
      <c r="Z356" s="548"/>
      <c r="AA356" s="548"/>
      <c r="AB356" s="537"/>
      <c r="AC356" s="542"/>
    </row>
    <row r="357" spans="1:29" ht="17.25" x14ac:dyDescent="0.35">
      <c r="A357" s="543" t="s">
        <v>854</v>
      </c>
      <c r="B357" s="543" t="s">
        <v>855</v>
      </c>
      <c r="C357" s="543"/>
      <c r="D357" s="543" t="s">
        <v>49</v>
      </c>
      <c r="E357" s="543" t="s">
        <v>805</v>
      </c>
      <c r="F357" s="543"/>
      <c r="G357" s="544">
        <v>357.16633804025946</v>
      </c>
      <c r="H357" s="544">
        <v>231.54871295319728</v>
      </c>
      <c r="I357" s="545">
        <v>283.51358141810215</v>
      </c>
      <c r="J357" s="545">
        <v>92.364606988557114</v>
      </c>
      <c r="K357" s="545">
        <v>45.220976700186185</v>
      </c>
      <c r="L357" s="545">
        <v>68.19302135137255</v>
      </c>
      <c r="M357" s="561">
        <v>189.61982066200204</v>
      </c>
      <c r="N357" s="561">
        <v>85.565597109486774</v>
      </c>
      <c r="O357" s="561">
        <v>128.45700965020251</v>
      </c>
      <c r="P357" s="571">
        <v>58.858816467447269</v>
      </c>
      <c r="Q357" s="571">
        <v>20.498483594092125</v>
      </c>
      <c r="R357" s="571">
        <v>39.207621006843844</v>
      </c>
      <c r="S357" s="561">
        <v>77.006982290586436</v>
      </c>
      <c r="T357" s="561">
        <v>68.793467383449538</v>
      </c>
      <c r="U357" s="561">
        <v>72.365211332786998</v>
      </c>
      <c r="V357" s="571">
        <v>13.49246580626707</v>
      </c>
      <c r="W357" s="571">
        <v>9.7593923652713848</v>
      </c>
      <c r="X357" s="571">
        <v>11.571611123297625</v>
      </c>
      <c r="Y357" s="546">
        <v>20</v>
      </c>
      <c r="Z357" s="548"/>
      <c r="AA357" s="548"/>
      <c r="AB357" s="537"/>
      <c r="AC357" s="542"/>
    </row>
    <row r="358" spans="1:29" ht="17.25" x14ac:dyDescent="0.35">
      <c r="A358" s="543" t="s">
        <v>856</v>
      </c>
      <c r="B358" s="543" t="s">
        <v>857</v>
      </c>
      <c r="C358" s="543"/>
      <c r="D358" s="543" t="s">
        <v>49</v>
      </c>
      <c r="E358" s="543" t="s">
        <v>805</v>
      </c>
      <c r="F358" s="543"/>
      <c r="G358" s="544">
        <v>444.70925827774113</v>
      </c>
      <c r="H358" s="544">
        <v>258.01873402581623</v>
      </c>
      <c r="I358" s="545">
        <v>340.22536413260525</v>
      </c>
      <c r="J358" s="545">
        <v>157.2995708311629</v>
      </c>
      <c r="K358" s="545">
        <v>46.335281234456716</v>
      </c>
      <c r="L358" s="545">
        <v>102.50562622166795</v>
      </c>
      <c r="M358" s="561">
        <v>251.22912844137397</v>
      </c>
      <c r="N358" s="561">
        <v>93.341355525631045</v>
      </c>
      <c r="O358" s="561">
        <v>163.3863250199793</v>
      </c>
      <c r="P358" s="571">
        <v>109.24121878719272</v>
      </c>
      <c r="Q358" s="571">
        <v>21.360656001382559</v>
      </c>
      <c r="R358" s="571">
        <v>65.737433069026153</v>
      </c>
      <c r="S358" s="561">
        <v>84.867467762342471</v>
      </c>
      <c r="T358" s="561">
        <v>70.564099920074042</v>
      </c>
      <c r="U358" s="561">
        <v>77.835376337648654</v>
      </c>
      <c r="V358" s="571">
        <v>23.901425428670329</v>
      </c>
      <c r="W358" s="571">
        <v>6.1886218677948186</v>
      </c>
      <c r="X358" s="571">
        <v>15.126742074361928</v>
      </c>
      <c r="Y358" s="546">
        <v>26</v>
      </c>
      <c r="Z358" s="548"/>
      <c r="AA358" s="548"/>
      <c r="AB358" s="537"/>
      <c r="AC358" s="542"/>
    </row>
    <row r="359" spans="1:29" ht="17.25" x14ac:dyDescent="0.35">
      <c r="A359" s="543" t="s">
        <v>858</v>
      </c>
      <c r="B359" s="543" t="s">
        <v>859</v>
      </c>
      <c r="C359" s="543"/>
      <c r="D359" s="543" t="s">
        <v>49</v>
      </c>
      <c r="E359" s="543" t="s">
        <v>805</v>
      </c>
      <c r="F359" s="543"/>
      <c r="G359" s="544">
        <v>372.91893534491049</v>
      </c>
      <c r="H359" s="544">
        <v>256.15274070354565</v>
      </c>
      <c r="I359" s="545">
        <v>309.04624280058312</v>
      </c>
      <c r="J359" s="545">
        <v>140.61942988336656</v>
      </c>
      <c r="K359" s="545">
        <v>57.891694410254203</v>
      </c>
      <c r="L359" s="545">
        <v>97.183463398704774</v>
      </c>
      <c r="M359" s="561">
        <v>188.56868917196368</v>
      </c>
      <c r="N359" s="561">
        <v>93.152536340683724</v>
      </c>
      <c r="O359" s="561">
        <v>135.64316503716267</v>
      </c>
      <c r="P359" s="571">
        <v>79.998963478139032</v>
      </c>
      <c r="Q359" s="571">
        <v>24.329772577076945</v>
      </c>
      <c r="R359" s="571">
        <v>50.797927776862629</v>
      </c>
      <c r="S359" s="561">
        <v>100.30160215023137</v>
      </c>
      <c r="T359" s="561">
        <v>89.29472654652271</v>
      </c>
      <c r="U359" s="561">
        <v>94.25034352823053</v>
      </c>
      <c r="V359" s="571">
        <v>28.455098496588821</v>
      </c>
      <c r="W359" s="571">
        <v>14.390100489691115</v>
      </c>
      <c r="X359" s="571">
        <v>21.078294802290838</v>
      </c>
      <c r="Y359" s="546">
        <v>12</v>
      </c>
      <c r="Z359" s="548"/>
      <c r="AA359" s="548"/>
      <c r="AB359" s="537"/>
      <c r="AC359" s="542"/>
    </row>
    <row r="360" spans="1:29" ht="17.25" x14ac:dyDescent="0.35">
      <c r="A360" s="543" t="s">
        <v>860</v>
      </c>
      <c r="B360" s="543" t="s">
        <v>861</v>
      </c>
      <c r="C360" s="543"/>
      <c r="D360" s="543" t="s">
        <v>49</v>
      </c>
      <c r="E360" s="543" t="s">
        <v>805</v>
      </c>
      <c r="F360" s="543"/>
      <c r="G360" s="544">
        <v>382.00646165393846</v>
      </c>
      <c r="H360" s="544">
        <v>258.47427867808597</v>
      </c>
      <c r="I360" s="545">
        <v>313.30539839212651</v>
      </c>
      <c r="J360" s="545">
        <v>134.44628916642114</v>
      </c>
      <c r="K360" s="545">
        <v>57.976346716542537</v>
      </c>
      <c r="L360" s="545">
        <v>94.596060819203544</v>
      </c>
      <c r="M360" s="561">
        <v>197.42088960776942</v>
      </c>
      <c r="N360" s="561">
        <v>94.510503009110451</v>
      </c>
      <c r="O360" s="561">
        <v>138.24287546724074</v>
      </c>
      <c r="P360" s="571">
        <v>79.821115681593341</v>
      </c>
      <c r="Q360" s="571">
        <v>23.633548147117903</v>
      </c>
      <c r="R360" s="571">
        <v>50.498763760413809</v>
      </c>
      <c r="S360" s="561">
        <v>91.125896964884106</v>
      </c>
      <c r="T360" s="561">
        <v>90.483465829823842</v>
      </c>
      <c r="U360" s="561">
        <v>92.399067074168514</v>
      </c>
      <c r="V360" s="571">
        <v>21.810288861961464</v>
      </c>
      <c r="W360" s="571">
        <v>17.240783069943543</v>
      </c>
      <c r="X360" s="571">
        <v>19.432901875352261</v>
      </c>
      <c r="Y360" s="546">
        <v>9</v>
      </c>
      <c r="Z360" s="548"/>
      <c r="AA360" s="548"/>
      <c r="AB360" s="537"/>
      <c r="AC360" s="542"/>
    </row>
    <row r="361" spans="1:29" ht="17.25" x14ac:dyDescent="0.35">
      <c r="A361" s="543" t="s">
        <v>862</v>
      </c>
      <c r="B361" s="543" t="s">
        <v>863</v>
      </c>
      <c r="C361" s="543"/>
      <c r="D361" s="543" t="s">
        <v>49</v>
      </c>
      <c r="E361" s="543" t="s">
        <v>805</v>
      </c>
      <c r="F361" s="543"/>
      <c r="G361" s="544">
        <v>312.47257913611662</v>
      </c>
      <c r="H361" s="544">
        <v>231.85053788404886</v>
      </c>
      <c r="I361" s="545">
        <v>269.64351419928261</v>
      </c>
      <c r="J361" s="545">
        <v>107.82903454305449</v>
      </c>
      <c r="K361" s="545">
        <v>51.488625734182712</v>
      </c>
      <c r="L361" s="545">
        <v>78.454552479665608</v>
      </c>
      <c r="M361" s="561">
        <v>158.52961913655903</v>
      </c>
      <c r="N361" s="561">
        <v>86.386757257144083</v>
      </c>
      <c r="O361" s="561">
        <v>118.53822298522886</v>
      </c>
      <c r="P361" s="571">
        <v>67.199008802363778</v>
      </c>
      <c r="Q361" s="571">
        <v>22.623870239453179</v>
      </c>
      <c r="R361" s="571">
        <v>44.084398956921724</v>
      </c>
      <c r="S361" s="561">
        <v>63.703860115151592</v>
      </c>
      <c r="T361" s="561">
        <v>82.425613973982635</v>
      </c>
      <c r="U361" s="561">
        <v>76.311542264599169</v>
      </c>
      <c r="V361" s="571">
        <v>14.112093463492235</v>
      </c>
      <c r="W361" s="571">
        <v>14.646050098299122</v>
      </c>
      <c r="X361" s="571">
        <v>14.307886603056247</v>
      </c>
      <c r="Y361" s="546">
        <v>23</v>
      </c>
      <c r="Z361" s="548"/>
      <c r="AA361" s="548"/>
      <c r="AB361" s="537"/>
      <c r="AC361" s="542"/>
    </row>
    <row r="362" spans="1:29" ht="17.25" x14ac:dyDescent="0.35">
      <c r="A362" s="543" t="s">
        <v>803</v>
      </c>
      <c r="B362" s="543" t="s">
        <v>804</v>
      </c>
      <c r="C362" s="543"/>
      <c r="D362" s="543" t="s">
        <v>49</v>
      </c>
      <c r="E362" s="543" t="s">
        <v>805</v>
      </c>
      <c r="F362" s="543"/>
      <c r="G362" s="544">
        <v>380.88626027321385</v>
      </c>
      <c r="H362" s="544">
        <v>271.65974810415344</v>
      </c>
      <c r="I362" s="545">
        <v>320.26283562896555</v>
      </c>
      <c r="J362" s="545">
        <v>127.91068105516833</v>
      </c>
      <c r="K362" s="545">
        <v>62.858996144296917</v>
      </c>
      <c r="L362" s="545">
        <v>94.752354415314883</v>
      </c>
      <c r="M362" s="561">
        <v>178.20946804056783</v>
      </c>
      <c r="N362" s="561">
        <v>97.095250447206794</v>
      </c>
      <c r="O362" s="561">
        <v>132.60499300445679</v>
      </c>
      <c r="P362" s="571">
        <v>72.293885707087256</v>
      </c>
      <c r="Q362" s="571">
        <v>24.183729972645114</v>
      </c>
      <c r="R362" s="571">
        <v>47.817487073214366</v>
      </c>
      <c r="S362" s="561">
        <v>91.779732281342746</v>
      </c>
      <c r="T362" s="561">
        <v>75.287384069461922</v>
      </c>
      <c r="U362" s="561">
        <v>81.223296881529279</v>
      </c>
      <c r="V362" s="571">
        <v>17.850778951520898</v>
      </c>
      <c r="W362" s="571">
        <v>15.445270930834562</v>
      </c>
      <c r="X362" s="571">
        <v>16.613553403998402</v>
      </c>
      <c r="Y362" s="546">
        <v>29</v>
      </c>
      <c r="Z362" s="548"/>
      <c r="AA362" s="548"/>
      <c r="AB362" s="537"/>
      <c r="AC362" s="542"/>
    </row>
    <row r="363" spans="1:29" ht="17.25" x14ac:dyDescent="0.35">
      <c r="A363" s="543" t="s">
        <v>806</v>
      </c>
      <c r="B363" s="543" t="s">
        <v>807</v>
      </c>
      <c r="C363" s="543"/>
      <c r="D363" s="543" t="s">
        <v>49</v>
      </c>
      <c r="E363" s="543" t="s">
        <v>805</v>
      </c>
      <c r="F363" s="543"/>
      <c r="G363" s="544">
        <v>383.29260641248641</v>
      </c>
      <c r="H363" s="544">
        <v>276.29536676648513</v>
      </c>
      <c r="I363" s="545">
        <v>325.30842503520546</v>
      </c>
      <c r="J363" s="545">
        <v>106.11731112732342</v>
      </c>
      <c r="K363" s="545">
        <v>45.070749532475567</v>
      </c>
      <c r="L363" s="545">
        <v>75.251745406179595</v>
      </c>
      <c r="M363" s="561">
        <v>169.66945532435312</v>
      </c>
      <c r="N363" s="561">
        <v>84.094780781648268</v>
      </c>
      <c r="O363" s="561">
        <v>121.42565521128252</v>
      </c>
      <c r="P363" s="571">
        <v>55.022781456662699</v>
      </c>
      <c r="Q363" s="571">
        <v>17.808167047940195</v>
      </c>
      <c r="R363" s="571">
        <v>36.205522134619841</v>
      </c>
      <c r="S363" s="561">
        <v>103.1320179849741</v>
      </c>
      <c r="T363" s="561">
        <v>103.36174460331239</v>
      </c>
      <c r="U363" s="561">
        <v>104.58490040655209</v>
      </c>
      <c r="V363" s="571">
        <v>19.356545251962324</v>
      </c>
      <c r="W363" s="571">
        <v>12.336986456510491</v>
      </c>
      <c r="X363" s="571">
        <v>15.773099508353887</v>
      </c>
      <c r="Y363" s="546">
        <v>30</v>
      </c>
      <c r="Z363" s="548"/>
      <c r="AA363" s="548"/>
      <c r="AB363" s="537"/>
      <c r="AC363" s="542"/>
    </row>
    <row r="364" spans="1:29" ht="17.25" x14ac:dyDescent="0.35">
      <c r="A364" s="543" t="s">
        <v>810</v>
      </c>
      <c r="B364" s="543" t="s">
        <v>811</v>
      </c>
      <c r="C364" s="543"/>
      <c r="D364" s="543" t="s">
        <v>49</v>
      </c>
      <c r="E364" s="543" t="s">
        <v>805</v>
      </c>
      <c r="F364" s="543"/>
      <c r="G364" s="544">
        <v>408.0417958955498</v>
      </c>
      <c r="H364" s="544">
        <v>243.6027170460745</v>
      </c>
      <c r="I364" s="545">
        <v>313.83708746150779</v>
      </c>
      <c r="J364" s="545">
        <v>124.89233188901879</v>
      </c>
      <c r="K364" s="545">
        <v>50.287169567790514</v>
      </c>
      <c r="L364" s="545">
        <v>86.678200333757076</v>
      </c>
      <c r="M364" s="561">
        <v>202.15280727733477</v>
      </c>
      <c r="N364" s="561">
        <v>88.819630034360529</v>
      </c>
      <c r="O364" s="561">
        <v>136.26707086743721</v>
      </c>
      <c r="P364" s="571">
        <v>74.565935297202458</v>
      </c>
      <c r="Q364" s="571">
        <v>23.817034358584518</v>
      </c>
      <c r="R364" s="571">
        <v>48.51953417094019</v>
      </c>
      <c r="S364" s="561">
        <v>90.258024447630575</v>
      </c>
      <c r="T364" s="561">
        <v>79.548094069949414</v>
      </c>
      <c r="U364" s="561">
        <v>84.800318550582659</v>
      </c>
      <c r="V364" s="571">
        <v>19.78247965592983</v>
      </c>
      <c r="W364" s="571">
        <v>11.733672225770064</v>
      </c>
      <c r="X364" s="571">
        <v>15.655006700138008</v>
      </c>
      <c r="Y364" s="546">
        <v>18</v>
      </c>
      <c r="Z364" s="548"/>
      <c r="AA364" s="548"/>
      <c r="AB364" s="537"/>
      <c r="AC364" s="542"/>
    </row>
    <row r="365" spans="1:29" ht="17.25" x14ac:dyDescent="0.35">
      <c r="A365" s="543" t="s">
        <v>812</v>
      </c>
      <c r="B365" s="543" t="s">
        <v>813</v>
      </c>
      <c r="C365" s="543"/>
      <c r="D365" s="543" t="s">
        <v>49</v>
      </c>
      <c r="E365" s="543" t="s">
        <v>805</v>
      </c>
      <c r="F365" s="543"/>
      <c r="G365" s="544">
        <v>349.57595816572831</v>
      </c>
      <c r="H365" s="544">
        <v>237.80631585790331</v>
      </c>
      <c r="I365" s="545">
        <v>285.14488374419943</v>
      </c>
      <c r="J365" s="545">
        <v>113.17317371198072</v>
      </c>
      <c r="K365" s="545">
        <v>58.693469331767552</v>
      </c>
      <c r="L365" s="545">
        <v>84.882281039042454</v>
      </c>
      <c r="M365" s="561">
        <v>178.36625182481222</v>
      </c>
      <c r="N365" s="561">
        <v>88.414171961076377</v>
      </c>
      <c r="O365" s="561">
        <v>126.02634236330394</v>
      </c>
      <c r="P365" s="571">
        <v>69.489887205115636</v>
      </c>
      <c r="Q365" s="571">
        <v>27.4301698693892</v>
      </c>
      <c r="R365" s="571">
        <v>47.695421788884879</v>
      </c>
      <c r="S365" s="561">
        <v>82.413688256911399</v>
      </c>
      <c r="T365" s="561">
        <v>75.63252236381598</v>
      </c>
      <c r="U365" s="561">
        <v>78.489033333524006</v>
      </c>
      <c r="V365" s="571">
        <v>18.000650066540249</v>
      </c>
      <c r="W365" s="571">
        <v>13.48695417191972</v>
      </c>
      <c r="X365" s="571">
        <v>15.585793451518649</v>
      </c>
      <c r="Y365" s="546">
        <v>28</v>
      </c>
      <c r="Z365" s="548"/>
      <c r="AA365" s="548"/>
      <c r="AB365" s="537"/>
      <c r="AC365" s="542"/>
    </row>
    <row r="366" spans="1:29" ht="17.25" x14ac:dyDescent="0.35">
      <c r="A366" s="543" t="s">
        <v>852</v>
      </c>
      <c r="B366" s="543" t="s">
        <v>853</v>
      </c>
      <c r="C366" s="543"/>
      <c r="D366" s="543" t="s">
        <v>49</v>
      </c>
      <c r="E366" s="543" t="s">
        <v>805</v>
      </c>
      <c r="F366" s="543"/>
      <c r="G366" s="544">
        <v>384.85932938256741</v>
      </c>
      <c r="H366" s="544">
        <v>265.19580218189185</v>
      </c>
      <c r="I366" s="545">
        <v>319.36833008918302</v>
      </c>
      <c r="J366" s="545">
        <v>151.90638009540615</v>
      </c>
      <c r="K366" s="545">
        <v>69.14670144948785</v>
      </c>
      <c r="L366" s="545">
        <v>108.29844346166882</v>
      </c>
      <c r="M366" s="561">
        <v>190.5870749541989</v>
      </c>
      <c r="N366" s="561">
        <v>97.366542415228025</v>
      </c>
      <c r="O366" s="561">
        <v>138.31709919916739</v>
      </c>
      <c r="P366" s="571">
        <v>88.623640989033987</v>
      </c>
      <c r="Q366" s="571">
        <v>24.392532649417028</v>
      </c>
      <c r="R366" s="571">
        <v>54.81641222359773</v>
      </c>
      <c r="S366" s="561">
        <v>99.71379468686294</v>
      </c>
      <c r="T366" s="561">
        <v>83.947972090409692</v>
      </c>
      <c r="U366" s="561">
        <v>91.788734620441716</v>
      </c>
      <c r="V366" s="571">
        <v>27.611113168715008</v>
      </c>
      <c r="W366" s="571">
        <v>15.489998123788986</v>
      </c>
      <c r="X366" s="571">
        <v>21.183569824981404</v>
      </c>
      <c r="Y366" s="546">
        <v>10</v>
      </c>
      <c r="Z366" s="548"/>
      <c r="AA366" s="548"/>
      <c r="AB366" s="537"/>
      <c r="AC366" s="542"/>
    </row>
    <row r="367" spans="1:29" ht="17.25" x14ac:dyDescent="0.35">
      <c r="A367" s="543" t="s">
        <v>864</v>
      </c>
      <c r="B367" s="543" t="s">
        <v>865</v>
      </c>
      <c r="C367" s="543"/>
      <c r="D367" s="543" t="s">
        <v>49</v>
      </c>
      <c r="E367" s="543" t="s">
        <v>805</v>
      </c>
      <c r="F367" s="543"/>
      <c r="G367" s="544">
        <v>416.96450882562459</v>
      </c>
      <c r="H367" s="544">
        <v>308.97307787709212</v>
      </c>
      <c r="I367" s="545">
        <v>356.73826524938823</v>
      </c>
      <c r="J367" s="545">
        <v>157.7739710461654</v>
      </c>
      <c r="K367" s="545">
        <v>84.818271266951811</v>
      </c>
      <c r="L367" s="545">
        <v>119.28860227722367</v>
      </c>
      <c r="M367" s="561">
        <v>226.79461187165626</v>
      </c>
      <c r="N367" s="561">
        <v>113.37980264148601</v>
      </c>
      <c r="O367" s="561">
        <v>162.94045458475773</v>
      </c>
      <c r="P367" s="571">
        <v>112.29250358925182</v>
      </c>
      <c r="Q367" s="571">
        <v>30.024755737195672</v>
      </c>
      <c r="R367" s="571">
        <v>68.852499369811326</v>
      </c>
      <c r="S367" s="561">
        <v>93.952487059311906</v>
      </c>
      <c r="T367" s="561">
        <v>94.71916485154199</v>
      </c>
      <c r="U367" s="561">
        <v>95.064729951967038</v>
      </c>
      <c r="V367" s="571">
        <v>19.59647575904626</v>
      </c>
      <c r="W367" s="571">
        <v>23.221997678368275</v>
      </c>
      <c r="X367" s="571">
        <v>21.509776357592372</v>
      </c>
      <c r="Y367" s="546">
        <v>1</v>
      </c>
      <c r="Z367" s="548"/>
      <c r="AA367" s="548"/>
      <c r="AB367" s="537"/>
      <c r="AC367" s="542"/>
    </row>
    <row r="368" spans="1:29" ht="17.25" x14ac:dyDescent="0.35">
      <c r="A368" s="543" t="s">
        <v>866</v>
      </c>
      <c r="B368" s="543" t="s">
        <v>867</v>
      </c>
      <c r="C368" s="543"/>
      <c r="D368" s="543" t="s">
        <v>49</v>
      </c>
      <c r="E368" s="543" t="s">
        <v>805</v>
      </c>
      <c r="F368" s="543"/>
      <c r="G368" s="544">
        <v>355.21016230956639</v>
      </c>
      <c r="H368" s="544">
        <v>250.08643695478361</v>
      </c>
      <c r="I368" s="545">
        <v>297.66159322199837</v>
      </c>
      <c r="J368" s="545">
        <v>115.12500425373055</v>
      </c>
      <c r="K368" s="545">
        <v>57.085641734349508</v>
      </c>
      <c r="L368" s="545">
        <v>84.944926736697226</v>
      </c>
      <c r="M368" s="561">
        <v>178.97319186344674</v>
      </c>
      <c r="N368" s="561">
        <v>97.258433513815632</v>
      </c>
      <c r="O368" s="561">
        <v>134.19688878153548</v>
      </c>
      <c r="P368" s="571">
        <v>73.601849615593693</v>
      </c>
      <c r="Q368" s="571">
        <v>28.721370924402191</v>
      </c>
      <c r="R368" s="571">
        <v>50.315477860171931</v>
      </c>
      <c r="S368" s="561">
        <v>82.227108084835294</v>
      </c>
      <c r="T368" s="561">
        <v>79.89179696329586</v>
      </c>
      <c r="U368" s="561">
        <v>81.230217294957285</v>
      </c>
      <c r="V368" s="571">
        <v>17.069725803263562</v>
      </c>
      <c r="W368" s="571">
        <v>13.093165087770354</v>
      </c>
      <c r="X368" s="571">
        <v>14.99861036424368</v>
      </c>
      <c r="Y368" s="546">
        <v>13</v>
      </c>
      <c r="Z368" s="548"/>
      <c r="AA368" s="548"/>
      <c r="AB368" s="537"/>
      <c r="AC368" s="542"/>
    </row>
    <row r="369" spans="1:29" ht="17.25" x14ac:dyDescent="0.35">
      <c r="A369" s="543" t="s">
        <v>808</v>
      </c>
      <c r="B369" s="543" t="s">
        <v>809</v>
      </c>
      <c r="C369" s="543"/>
      <c r="D369" s="543" t="s">
        <v>49</v>
      </c>
      <c r="E369" s="543" t="s">
        <v>805</v>
      </c>
      <c r="F369" s="543"/>
      <c r="G369" s="544">
        <v>344.68530901413868</v>
      </c>
      <c r="H369" s="544">
        <v>239.58374455939398</v>
      </c>
      <c r="I369" s="545">
        <v>283.26523891245654</v>
      </c>
      <c r="J369" s="545">
        <v>101.17628758453561</v>
      </c>
      <c r="K369" s="545">
        <v>47.509791110925526</v>
      </c>
      <c r="L369" s="545">
        <v>73.413877070398627</v>
      </c>
      <c r="M369" s="561">
        <v>183.37224717441242</v>
      </c>
      <c r="N369" s="561">
        <v>92.374001586658707</v>
      </c>
      <c r="O369" s="561">
        <v>129.30373791662589</v>
      </c>
      <c r="P369" s="571">
        <v>62.208626589662899</v>
      </c>
      <c r="Q369" s="571">
        <v>25.483504404267727</v>
      </c>
      <c r="R369" s="571">
        <v>43.185007507018796</v>
      </c>
      <c r="S369" s="561">
        <v>75.039255582132228</v>
      </c>
      <c r="T369" s="561">
        <v>78.653905646322116</v>
      </c>
      <c r="U369" s="561">
        <v>77.684996274135599</v>
      </c>
      <c r="V369" s="571">
        <v>13.030836633921838</v>
      </c>
      <c r="W369" s="571">
        <v>9.9312600859793321</v>
      </c>
      <c r="X369" s="571">
        <v>11.440357832792927</v>
      </c>
      <c r="Y369" s="546">
        <v>21</v>
      </c>
      <c r="Z369" s="548"/>
      <c r="AA369" s="548"/>
      <c r="AB369" s="537"/>
      <c r="AC369" s="542"/>
    </row>
    <row r="370" spans="1:29" ht="17.25" x14ac:dyDescent="0.35">
      <c r="A370" s="543" t="s">
        <v>818</v>
      </c>
      <c r="B370" s="543" t="s">
        <v>819</v>
      </c>
      <c r="C370" s="543"/>
      <c r="D370" s="543" t="s">
        <v>49</v>
      </c>
      <c r="E370" s="543" t="s">
        <v>805</v>
      </c>
      <c r="F370" s="543"/>
      <c r="G370" s="544">
        <v>440.82720324771657</v>
      </c>
      <c r="H370" s="544">
        <v>261.81923627070427</v>
      </c>
      <c r="I370" s="545">
        <v>336.00273316409186</v>
      </c>
      <c r="J370" s="545">
        <v>162.65733071426854</v>
      </c>
      <c r="K370" s="545">
        <v>78.608979799802228</v>
      </c>
      <c r="L370" s="545">
        <v>118.52209461618375</v>
      </c>
      <c r="M370" s="561">
        <v>223.20654294757608</v>
      </c>
      <c r="N370" s="561">
        <v>105.42639576736282</v>
      </c>
      <c r="O370" s="561">
        <v>156.28397275041061</v>
      </c>
      <c r="P370" s="571">
        <v>106.32804591121663</v>
      </c>
      <c r="Q370" s="571">
        <v>35.991005949699712</v>
      </c>
      <c r="R370" s="571">
        <v>69.367916137149336</v>
      </c>
      <c r="S370" s="561">
        <v>103.85353963513028</v>
      </c>
      <c r="T370" s="561">
        <v>70.60429021367068</v>
      </c>
      <c r="U370" s="561">
        <v>82.226570275647205</v>
      </c>
      <c r="V370" s="571">
        <v>20.624061089330574</v>
      </c>
      <c r="W370" s="571">
        <v>16.894270809019922</v>
      </c>
      <c r="X370" s="571">
        <v>18.661962083014579</v>
      </c>
      <c r="Y370" s="546">
        <v>7</v>
      </c>
      <c r="Z370" s="548"/>
      <c r="AA370" s="548"/>
      <c r="AB370" s="537"/>
      <c r="AC370" s="542"/>
    </row>
    <row r="371" spans="1:29" ht="17.25" x14ac:dyDescent="0.35">
      <c r="A371" s="543" t="s">
        <v>846</v>
      </c>
      <c r="B371" s="543" t="s">
        <v>847</v>
      </c>
      <c r="C371" s="543"/>
      <c r="D371" s="543" t="s">
        <v>49</v>
      </c>
      <c r="E371" s="543" t="s">
        <v>805</v>
      </c>
      <c r="F371" s="543"/>
      <c r="G371" s="544">
        <v>416.3622826567111</v>
      </c>
      <c r="H371" s="544">
        <v>278.9888669801984</v>
      </c>
      <c r="I371" s="545">
        <v>339.75827332167802</v>
      </c>
      <c r="J371" s="545">
        <v>166.00679341814214</v>
      </c>
      <c r="K371" s="545">
        <v>70.808660989670528</v>
      </c>
      <c r="L371" s="545">
        <v>115.75247924349246</v>
      </c>
      <c r="M371" s="561">
        <v>206.13821978362887</v>
      </c>
      <c r="N371" s="561">
        <v>103.22995796888705</v>
      </c>
      <c r="O371" s="561">
        <v>147.55318401243284</v>
      </c>
      <c r="P371" s="571">
        <v>93.467279820153635</v>
      </c>
      <c r="Q371" s="571">
        <v>30.060603093045707</v>
      </c>
      <c r="R371" s="571">
        <v>60.061818375842996</v>
      </c>
      <c r="S371" s="561">
        <v>94.828728719019963</v>
      </c>
      <c r="T371" s="561">
        <v>92.749495621672537</v>
      </c>
      <c r="U371" s="561">
        <v>94.626614337959154</v>
      </c>
      <c r="V371" s="571">
        <v>25.432164297053692</v>
      </c>
      <c r="W371" s="571">
        <v>20.069583327316732</v>
      </c>
      <c r="X371" s="571">
        <v>22.531777010704758</v>
      </c>
      <c r="Y371" s="546">
        <v>4</v>
      </c>
      <c r="Z371" s="548"/>
      <c r="AA371" s="548"/>
      <c r="AB371" s="537"/>
      <c r="AC371" s="542"/>
    </row>
    <row r="372" spans="1:29" ht="17.25" x14ac:dyDescent="0.35">
      <c r="A372" s="543" t="s">
        <v>822</v>
      </c>
      <c r="B372" s="543" t="s">
        <v>823</v>
      </c>
      <c r="C372" s="543"/>
      <c r="D372" s="543" t="s">
        <v>49</v>
      </c>
      <c r="E372" s="543" t="s">
        <v>805</v>
      </c>
      <c r="F372" s="543"/>
      <c r="G372" s="544">
        <v>280.6072256009175</v>
      </c>
      <c r="H372" s="544">
        <v>201.63847816291099</v>
      </c>
      <c r="I372" s="545">
        <v>237.86985271018463</v>
      </c>
      <c r="J372" s="545">
        <v>99.474045733619434</v>
      </c>
      <c r="K372" s="545">
        <v>44.675334270057235</v>
      </c>
      <c r="L372" s="545">
        <v>70.426311501953208</v>
      </c>
      <c r="M372" s="561">
        <v>134.26178789165601</v>
      </c>
      <c r="N372" s="561">
        <v>73.998347837970428</v>
      </c>
      <c r="O372" s="561">
        <v>100.27266315306939</v>
      </c>
      <c r="P372" s="571">
        <v>55.119261365359577</v>
      </c>
      <c r="Q372" s="571">
        <v>19.143745295080798</v>
      </c>
      <c r="R372" s="571">
        <v>35.970086833166214</v>
      </c>
      <c r="S372" s="561">
        <v>62.289049744959662</v>
      </c>
      <c r="T372" s="561">
        <v>70.712640068430858</v>
      </c>
      <c r="U372" s="561">
        <v>68.222324236337855</v>
      </c>
      <c r="V372" s="571">
        <v>14.677241225979721</v>
      </c>
      <c r="W372" s="571">
        <v>13.526877053198842</v>
      </c>
      <c r="X372" s="571">
        <v>14.091873329188672</v>
      </c>
      <c r="Y372" s="546">
        <v>31</v>
      </c>
      <c r="Z372" s="548"/>
      <c r="AA372" s="548"/>
      <c r="AB372" s="537"/>
      <c r="AC372" s="542"/>
    </row>
    <row r="373" spans="1:29" ht="17.25" x14ac:dyDescent="0.35">
      <c r="A373" s="543" t="s">
        <v>834</v>
      </c>
      <c r="B373" s="543" t="s">
        <v>835</v>
      </c>
      <c r="C373" s="543"/>
      <c r="D373" s="543" t="s">
        <v>49</v>
      </c>
      <c r="E373" s="543" t="s">
        <v>805</v>
      </c>
      <c r="F373" s="543"/>
      <c r="G373" s="544">
        <v>462.97042818257756</v>
      </c>
      <c r="H373" s="544">
        <v>281.32752488120678</v>
      </c>
      <c r="I373" s="545">
        <v>359.92286966639796</v>
      </c>
      <c r="J373" s="545">
        <v>202.55166817131266</v>
      </c>
      <c r="K373" s="545">
        <v>89.93250473459473</v>
      </c>
      <c r="L373" s="545">
        <v>143.67305860895647</v>
      </c>
      <c r="M373" s="561">
        <v>235.49770424191897</v>
      </c>
      <c r="N373" s="561">
        <v>110.12150670690978</v>
      </c>
      <c r="O373" s="561">
        <v>163.43231527171034</v>
      </c>
      <c r="P373" s="571">
        <v>117.36437281172576</v>
      </c>
      <c r="Q373" s="571">
        <v>42.605202591564343</v>
      </c>
      <c r="R373" s="571">
        <v>78.292533859543639</v>
      </c>
      <c r="S373" s="561">
        <v>106.1889277863558</v>
      </c>
      <c r="T373" s="561">
        <v>91.248231509080256</v>
      </c>
      <c r="U373" s="561">
        <v>98.441556712424031</v>
      </c>
      <c r="V373" s="571">
        <v>33.266792663211042</v>
      </c>
      <c r="W373" s="571">
        <v>23.592663508886659</v>
      </c>
      <c r="X373" s="571">
        <v>28.21587386301421</v>
      </c>
      <c r="Y373" s="546">
        <v>2</v>
      </c>
      <c r="Z373" s="548"/>
      <c r="AA373" s="548"/>
      <c r="AB373" s="537"/>
      <c r="AC373" s="542"/>
    </row>
    <row r="374" spans="1:29" ht="17.25" x14ac:dyDescent="0.35">
      <c r="A374" s="543" t="s">
        <v>897</v>
      </c>
      <c r="B374" s="543" t="s">
        <v>898</v>
      </c>
      <c r="C374" s="543" t="s">
        <v>896</v>
      </c>
      <c r="D374" s="543" t="s">
        <v>870</v>
      </c>
      <c r="E374" s="543" t="s">
        <v>871</v>
      </c>
      <c r="F374" s="543"/>
      <c r="G374" s="544">
        <v>323.10000000000002</v>
      </c>
      <c r="H374" s="544">
        <v>238.4</v>
      </c>
      <c r="I374" s="545">
        <v>276</v>
      </c>
      <c r="J374" s="545">
        <v>109.1</v>
      </c>
      <c r="K374" s="545">
        <v>53.6</v>
      </c>
      <c r="L374" s="545">
        <v>80.900000000000006</v>
      </c>
      <c r="M374" s="561">
        <v>155</v>
      </c>
      <c r="N374" s="561">
        <v>84.6</v>
      </c>
      <c r="O374" s="561">
        <v>116.6</v>
      </c>
      <c r="P374" s="571">
        <v>63.6</v>
      </c>
      <c r="Q374" s="571">
        <v>23</v>
      </c>
      <c r="R374" s="571">
        <v>42.9</v>
      </c>
      <c r="S374" s="561">
        <v>68.5</v>
      </c>
      <c r="T374" s="561">
        <v>87.8</v>
      </c>
      <c r="U374" s="561">
        <v>79</v>
      </c>
      <c r="V374" s="589"/>
      <c r="W374" s="589"/>
      <c r="X374" s="589"/>
      <c r="Y374" s="546">
        <v>10</v>
      </c>
      <c r="Z374" s="548"/>
      <c r="AA374" s="548"/>
      <c r="AB374" s="537"/>
      <c r="AC374" s="542"/>
    </row>
    <row r="375" spans="1:29" ht="17.25" x14ac:dyDescent="0.35">
      <c r="A375" s="543" t="s">
        <v>894</v>
      </c>
      <c r="B375" s="543" t="s">
        <v>896</v>
      </c>
      <c r="C375" s="543" t="s">
        <v>896</v>
      </c>
      <c r="D375" s="543" t="s">
        <v>870</v>
      </c>
      <c r="E375" s="543" t="s">
        <v>871</v>
      </c>
      <c r="F375" s="543"/>
      <c r="G375" s="544">
        <v>321.5</v>
      </c>
      <c r="H375" s="544">
        <v>208</v>
      </c>
      <c r="I375" s="545">
        <v>258.5</v>
      </c>
      <c r="J375" s="545">
        <v>109</v>
      </c>
      <c r="K375" s="545">
        <v>42.6</v>
      </c>
      <c r="L375" s="545">
        <v>75.599999999999994</v>
      </c>
      <c r="M375" s="561">
        <v>154.5</v>
      </c>
      <c r="N375" s="561">
        <v>69.3</v>
      </c>
      <c r="O375" s="561">
        <v>107.6</v>
      </c>
      <c r="P375" s="571">
        <v>65.5</v>
      </c>
      <c r="Q375" s="571">
        <v>14.8</v>
      </c>
      <c r="R375" s="571">
        <v>40</v>
      </c>
      <c r="S375" s="561">
        <v>68.599999999999994</v>
      </c>
      <c r="T375" s="561">
        <v>71.5</v>
      </c>
      <c r="U375" s="561">
        <v>70.900000000000006</v>
      </c>
      <c r="V375" s="589"/>
      <c r="W375" s="589"/>
      <c r="X375" s="589"/>
      <c r="Y375" s="546">
        <v>17</v>
      </c>
      <c r="Z375" s="548"/>
      <c r="AA375" s="548"/>
      <c r="AB375" s="537"/>
      <c r="AC375" s="542"/>
    </row>
    <row r="376" spans="1:29" ht="17.25" x14ac:dyDescent="0.35">
      <c r="A376" s="543" t="s">
        <v>868</v>
      </c>
      <c r="B376" s="543" t="s">
        <v>869</v>
      </c>
      <c r="C376" s="543" t="s">
        <v>1042</v>
      </c>
      <c r="D376" s="543" t="s">
        <v>870</v>
      </c>
      <c r="E376" s="543" t="s">
        <v>871</v>
      </c>
      <c r="F376" s="543"/>
      <c r="G376" s="544">
        <v>300.2</v>
      </c>
      <c r="H376" s="544">
        <v>203.9</v>
      </c>
      <c r="I376" s="545">
        <v>249.3</v>
      </c>
      <c r="J376" s="545">
        <v>113.5</v>
      </c>
      <c r="K376" s="545">
        <v>55.2</v>
      </c>
      <c r="L376" s="545">
        <v>83.5</v>
      </c>
      <c r="M376" s="561">
        <v>153.9</v>
      </c>
      <c r="N376" s="561">
        <v>71.3</v>
      </c>
      <c r="O376" s="561">
        <v>109.3</v>
      </c>
      <c r="P376" s="571">
        <v>75.400000000000006</v>
      </c>
      <c r="Q376" s="571">
        <v>21.2</v>
      </c>
      <c r="R376" s="571">
        <v>47.5</v>
      </c>
      <c r="S376" s="561">
        <v>53</v>
      </c>
      <c r="T376" s="561">
        <v>62.4</v>
      </c>
      <c r="U376" s="561">
        <v>59.1</v>
      </c>
      <c r="V376" s="589"/>
      <c r="W376" s="589"/>
      <c r="X376" s="589"/>
      <c r="Y376" s="546">
        <v>16</v>
      </c>
      <c r="Z376" s="548"/>
      <c r="AA376" s="548"/>
      <c r="AB376" s="537"/>
      <c r="AC376" s="542"/>
    </row>
    <row r="377" spans="1:29" ht="17.25" x14ac:dyDescent="0.35">
      <c r="A377" s="543" t="s">
        <v>872</v>
      </c>
      <c r="B377" s="543" t="s">
        <v>873</v>
      </c>
      <c r="C377" s="543" t="s">
        <v>1042</v>
      </c>
      <c r="D377" s="543" t="s">
        <v>870</v>
      </c>
      <c r="E377" s="543" t="s">
        <v>871</v>
      </c>
      <c r="F377" s="543"/>
      <c r="G377" s="544">
        <v>376.3</v>
      </c>
      <c r="H377" s="544">
        <v>254.5</v>
      </c>
      <c r="I377" s="545">
        <v>312.8</v>
      </c>
      <c r="J377" s="545">
        <v>133.69999999999999</v>
      </c>
      <c r="K377" s="545">
        <v>57.8</v>
      </c>
      <c r="L377" s="545">
        <v>94.8</v>
      </c>
      <c r="M377" s="561">
        <v>198.9</v>
      </c>
      <c r="N377" s="561">
        <v>92.5</v>
      </c>
      <c r="O377" s="561">
        <v>141.19999999999999</v>
      </c>
      <c r="P377" s="571">
        <v>84.3</v>
      </c>
      <c r="Q377" s="571">
        <v>26</v>
      </c>
      <c r="R377" s="571">
        <v>54.4</v>
      </c>
      <c r="S377" s="561">
        <v>66</v>
      </c>
      <c r="T377" s="561">
        <v>74.8</v>
      </c>
      <c r="U377" s="561">
        <v>72.400000000000006</v>
      </c>
      <c r="V377" s="589"/>
      <c r="W377" s="589"/>
      <c r="X377" s="589"/>
      <c r="Y377" s="546">
        <v>13</v>
      </c>
      <c r="Z377" s="548"/>
      <c r="AA377" s="548"/>
      <c r="AB377" s="537"/>
      <c r="AC377" s="542"/>
    </row>
    <row r="378" spans="1:29" ht="17.25" x14ac:dyDescent="0.35">
      <c r="A378" s="543" t="s">
        <v>874</v>
      </c>
      <c r="B378" s="543" t="s">
        <v>875</v>
      </c>
      <c r="C378" s="543" t="s">
        <v>1042</v>
      </c>
      <c r="D378" s="543" t="s">
        <v>870</v>
      </c>
      <c r="E378" s="543" t="s">
        <v>871</v>
      </c>
      <c r="F378" s="543"/>
      <c r="G378" s="544">
        <v>333.4</v>
      </c>
      <c r="H378" s="544">
        <v>224.8</v>
      </c>
      <c r="I378" s="545">
        <v>277.10000000000002</v>
      </c>
      <c r="J378" s="545">
        <v>117.6</v>
      </c>
      <c r="K378" s="545">
        <v>48.8</v>
      </c>
      <c r="L378" s="545">
        <v>82.3</v>
      </c>
      <c r="M378" s="561">
        <v>167.7</v>
      </c>
      <c r="N378" s="561">
        <v>72.3</v>
      </c>
      <c r="O378" s="561">
        <v>116.2</v>
      </c>
      <c r="P378" s="571">
        <v>74</v>
      </c>
      <c r="Q378" s="571">
        <v>17.399999999999999</v>
      </c>
      <c r="R378" s="571">
        <v>44.9</v>
      </c>
      <c r="S378" s="561">
        <v>62.1</v>
      </c>
      <c r="T378" s="561">
        <v>60.5</v>
      </c>
      <c r="U378" s="561">
        <v>62.2</v>
      </c>
      <c r="V378" s="589"/>
      <c r="W378" s="589"/>
      <c r="X378" s="589"/>
      <c r="Y378" s="546">
        <v>19</v>
      </c>
      <c r="Z378" s="548"/>
      <c r="AA378" s="548"/>
      <c r="AB378" s="537"/>
      <c r="AC378" s="542"/>
    </row>
    <row r="379" spans="1:29" ht="17.25" x14ac:dyDescent="0.35">
      <c r="A379" s="543" t="s">
        <v>876</v>
      </c>
      <c r="B379" s="543" t="s">
        <v>877</v>
      </c>
      <c r="C379" s="543" t="s">
        <v>1042</v>
      </c>
      <c r="D379" s="543" t="s">
        <v>870</v>
      </c>
      <c r="E379" s="543" t="s">
        <v>871</v>
      </c>
      <c r="F379" s="543"/>
      <c r="G379" s="544">
        <v>321.3</v>
      </c>
      <c r="H379" s="544">
        <v>229.4</v>
      </c>
      <c r="I379" s="545">
        <v>274.5</v>
      </c>
      <c r="J379" s="545">
        <v>119.8</v>
      </c>
      <c r="K379" s="545">
        <v>57.7</v>
      </c>
      <c r="L379" s="545">
        <v>88.3</v>
      </c>
      <c r="M379" s="561">
        <v>167.9</v>
      </c>
      <c r="N379" s="561">
        <v>82.4</v>
      </c>
      <c r="O379" s="561">
        <v>122.1</v>
      </c>
      <c r="P379" s="571">
        <v>69.5</v>
      </c>
      <c r="Q379" s="571">
        <v>22.7</v>
      </c>
      <c r="R379" s="571">
        <v>45.8</v>
      </c>
      <c r="S379" s="561">
        <v>55.4</v>
      </c>
      <c r="T379" s="561">
        <v>59.3</v>
      </c>
      <c r="U379" s="561">
        <v>58.7</v>
      </c>
      <c r="V379" s="589"/>
      <c r="W379" s="589"/>
      <c r="X379" s="589"/>
      <c r="Y379" s="546">
        <v>14</v>
      </c>
      <c r="Z379" s="548"/>
      <c r="AA379" s="548"/>
      <c r="AB379" s="537"/>
      <c r="AC379" s="542"/>
    </row>
    <row r="380" spans="1:29" ht="17.25" x14ac:dyDescent="0.35">
      <c r="A380" s="543" t="s">
        <v>880</v>
      </c>
      <c r="B380" s="543" t="s">
        <v>919</v>
      </c>
      <c r="C380" s="543" t="s">
        <v>1043</v>
      </c>
      <c r="D380" s="543" t="s">
        <v>870</v>
      </c>
      <c r="E380" s="543" t="s">
        <v>871</v>
      </c>
      <c r="F380" s="543"/>
      <c r="G380" s="544">
        <v>300.8</v>
      </c>
      <c r="H380" s="544">
        <v>220.9</v>
      </c>
      <c r="I380" s="545">
        <v>260</v>
      </c>
      <c r="J380" s="545">
        <v>97.6</v>
      </c>
      <c r="K380" s="545">
        <v>34.799999999999997</v>
      </c>
      <c r="L380" s="545">
        <v>65.900000000000006</v>
      </c>
      <c r="M380" s="561">
        <v>162.1</v>
      </c>
      <c r="N380" s="561">
        <v>85.2</v>
      </c>
      <c r="O380" s="561">
        <v>121.6</v>
      </c>
      <c r="P380" s="571">
        <v>62.6</v>
      </c>
      <c r="Q380" s="571">
        <v>16.5</v>
      </c>
      <c r="R380" s="571">
        <v>39.200000000000003</v>
      </c>
      <c r="S380" s="561">
        <v>55.3</v>
      </c>
      <c r="T380" s="561">
        <v>50.3</v>
      </c>
      <c r="U380" s="561">
        <v>53.3</v>
      </c>
      <c r="V380" s="589"/>
      <c r="W380" s="589"/>
      <c r="X380" s="589"/>
      <c r="Y380" s="546">
        <v>18</v>
      </c>
      <c r="Z380" s="548"/>
      <c r="AA380" s="548"/>
      <c r="AB380" s="537"/>
      <c r="AC380" s="542"/>
    </row>
    <row r="381" spans="1:29" ht="17.25" x14ac:dyDescent="0.35">
      <c r="A381" s="543" t="s">
        <v>882</v>
      </c>
      <c r="B381" s="543" t="s">
        <v>883</v>
      </c>
      <c r="C381" s="543" t="s">
        <v>1043</v>
      </c>
      <c r="D381" s="543" t="s">
        <v>870</v>
      </c>
      <c r="E381" s="543" t="s">
        <v>871</v>
      </c>
      <c r="F381" s="543"/>
      <c r="G381" s="544">
        <v>309.7</v>
      </c>
      <c r="H381" s="544">
        <v>221.6</v>
      </c>
      <c r="I381" s="545">
        <v>262.60000000000002</v>
      </c>
      <c r="J381" s="545">
        <v>107</v>
      </c>
      <c r="K381" s="545">
        <v>56.8</v>
      </c>
      <c r="L381" s="545">
        <v>81.2</v>
      </c>
      <c r="M381" s="561">
        <v>160.30000000000001</v>
      </c>
      <c r="N381" s="561">
        <v>87.2</v>
      </c>
      <c r="O381" s="561">
        <v>120.5</v>
      </c>
      <c r="P381" s="571">
        <v>66.5</v>
      </c>
      <c r="Q381" s="571">
        <v>27.9</v>
      </c>
      <c r="R381" s="571">
        <v>46.6</v>
      </c>
      <c r="S381" s="561">
        <v>51</v>
      </c>
      <c r="T381" s="561">
        <v>53.6</v>
      </c>
      <c r="U381" s="561">
        <v>53.5</v>
      </c>
      <c r="V381" s="589"/>
      <c r="W381" s="589"/>
      <c r="X381" s="589"/>
      <c r="Y381" s="546">
        <v>11</v>
      </c>
      <c r="Z381" s="548"/>
      <c r="AA381" s="548"/>
      <c r="AB381" s="537"/>
      <c r="AC381" s="542"/>
    </row>
    <row r="382" spans="1:29" ht="17.25" x14ac:dyDescent="0.35">
      <c r="A382" s="543" t="s">
        <v>878</v>
      </c>
      <c r="B382" s="543" t="s">
        <v>879</v>
      </c>
      <c r="C382" s="543" t="s">
        <v>1043</v>
      </c>
      <c r="D382" s="543" t="s">
        <v>870</v>
      </c>
      <c r="E382" s="543" t="s">
        <v>871</v>
      </c>
      <c r="F382" s="543"/>
      <c r="G382" s="544">
        <v>368</v>
      </c>
      <c r="H382" s="544">
        <v>259.10000000000002</v>
      </c>
      <c r="I382" s="545">
        <v>309.39999999999998</v>
      </c>
      <c r="J382" s="545">
        <v>130.19999999999999</v>
      </c>
      <c r="K382" s="545">
        <v>60.1</v>
      </c>
      <c r="L382" s="545">
        <v>94.3</v>
      </c>
      <c r="M382" s="561">
        <v>196.8</v>
      </c>
      <c r="N382" s="561">
        <v>96</v>
      </c>
      <c r="O382" s="561">
        <v>141.5</v>
      </c>
      <c r="P382" s="571">
        <v>86.1</v>
      </c>
      <c r="Q382" s="571">
        <v>28.9</v>
      </c>
      <c r="R382" s="571">
        <v>56.8</v>
      </c>
      <c r="S382" s="561">
        <v>70.2</v>
      </c>
      <c r="T382" s="561">
        <v>67.2</v>
      </c>
      <c r="U382" s="561">
        <v>69.3</v>
      </c>
      <c r="V382" s="589"/>
      <c r="W382" s="589"/>
      <c r="X382" s="589"/>
      <c r="Y382" s="546">
        <v>9</v>
      </c>
      <c r="Z382" s="548"/>
      <c r="AA382" s="548"/>
      <c r="AB382" s="537"/>
      <c r="AC382" s="542"/>
    </row>
    <row r="383" spans="1:29" ht="17.25" x14ac:dyDescent="0.35">
      <c r="A383" s="543" t="s">
        <v>914</v>
      </c>
      <c r="B383" s="543" t="s">
        <v>915</v>
      </c>
      <c r="C383" s="543" t="s">
        <v>1044</v>
      </c>
      <c r="D383" s="543" t="s">
        <v>870</v>
      </c>
      <c r="E383" s="543" t="s">
        <v>871</v>
      </c>
      <c r="F383" s="543"/>
      <c r="G383" s="544">
        <v>357.5</v>
      </c>
      <c r="H383" s="544">
        <v>207.4</v>
      </c>
      <c r="I383" s="545">
        <v>273.60000000000002</v>
      </c>
      <c r="J383" s="545">
        <v>134.5</v>
      </c>
      <c r="K383" s="545">
        <v>50.1</v>
      </c>
      <c r="L383" s="545">
        <v>90.3</v>
      </c>
      <c r="M383" s="561">
        <v>191.7</v>
      </c>
      <c r="N383" s="561">
        <v>75.900000000000006</v>
      </c>
      <c r="O383" s="561">
        <v>126.8</v>
      </c>
      <c r="P383" s="571">
        <v>83.5</v>
      </c>
      <c r="Q383" s="571">
        <v>20</v>
      </c>
      <c r="R383" s="571">
        <v>50.2</v>
      </c>
      <c r="S383" s="561">
        <v>68.7</v>
      </c>
      <c r="T383" s="561">
        <v>60.5</v>
      </c>
      <c r="U383" s="561">
        <v>64.5</v>
      </c>
      <c r="V383" s="589"/>
      <c r="W383" s="589"/>
      <c r="X383" s="589"/>
      <c r="Y383" s="546">
        <v>15</v>
      </c>
      <c r="Z383" s="548"/>
      <c r="AA383" s="548"/>
      <c r="AB383" s="537"/>
      <c r="AC383" s="542"/>
    </row>
    <row r="384" spans="1:29" ht="17.25" x14ac:dyDescent="0.35">
      <c r="A384" s="543" t="s">
        <v>912</v>
      </c>
      <c r="B384" s="543" t="s">
        <v>913</v>
      </c>
      <c r="C384" s="543" t="s">
        <v>1044</v>
      </c>
      <c r="D384" s="543" t="s">
        <v>870</v>
      </c>
      <c r="E384" s="543" t="s">
        <v>871</v>
      </c>
      <c r="F384" s="543"/>
      <c r="G384" s="544">
        <v>352.6</v>
      </c>
      <c r="H384" s="544">
        <v>235</v>
      </c>
      <c r="I384" s="545">
        <v>288.8</v>
      </c>
      <c r="J384" s="545">
        <v>133.9</v>
      </c>
      <c r="K384" s="545">
        <v>64.099999999999994</v>
      </c>
      <c r="L384" s="545">
        <v>97.9</v>
      </c>
      <c r="M384" s="561">
        <v>205.4</v>
      </c>
      <c r="N384" s="561">
        <v>96.1</v>
      </c>
      <c r="O384" s="561">
        <v>143.69999999999999</v>
      </c>
      <c r="P384" s="571">
        <v>88.5</v>
      </c>
      <c r="Q384" s="571">
        <v>30.4</v>
      </c>
      <c r="R384" s="571">
        <v>58.6</v>
      </c>
      <c r="S384" s="561">
        <v>59.9</v>
      </c>
      <c r="T384" s="561">
        <v>61.6</v>
      </c>
      <c r="U384" s="561">
        <v>62.3</v>
      </c>
      <c r="V384" s="589"/>
      <c r="W384" s="589"/>
      <c r="X384" s="589"/>
      <c r="Y384" s="546">
        <v>4</v>
      </c>
      <c r="Z384" s="548"/>
      <c r="AA384" s="548"/>
      <c r="AB384" s="537"/>
      <c r="AC384" s="542"/>
    </row>
    <row r="385" spans="1:29" ht="17.25" x14ac:dyDescent="0.35">
      <c r="A385" s="543" t="s">
        <v>899</v>
      </c>
      <c r="B385" s="543" t="s">
        <v>900</v>
      </c>
      <c r="C385" s="543" t="s">
        <v>1045</v>
      </c>
      <c r="D385" s="543" t="s">
        <v>870</v>
      </c>
      <c r="E385" s="543" t="s">
        <v>871</v>
      </c>
      <c r="F385" s="543"/>
      <c r="G385" s="544">
        <v>327.2</v>
      </c>
      <c r="H385" s="544">
        <v>224.2</v>
      </c>
      <c r="I385" s="545">
        <v>272.60000000000002</v>
      </c>
      <c r="J385" s="545">
        <v>115.2</v>
      </c>
      <c r="K385" s="545">
        <v>55</v>
      </c>
      <c r="L385" s="545">
        <v>84.2</v>
      </c>
      <c r="M385" s="561">
        <v>165.2</v>
      </c>
      <c r="N385" s="561">
        <v>72.599999999999994</v>
      </c>
      <c r="O385" s="561">
        <v>113.2</v>
      </c>
      <c r="P385" s="571">
        <v>66.5</v>
      </c>
      <c r="Q385" s="571">
        <v>24.7</v>
      </c>
      <c r="R385" s="571">
        <v>44.8</v>
      </c>
      <c r="S385" s="561">
        <v>65</v>
      </c>
      <c r="T385" s="561">
        <v>60.2</v>
      </c>
      <c r="U385" s="561">
        <v>63.1</v>
      </c>
      <c r="V385" s="589"/>
      <c r="W385" s="589"/>
      <c r="X385" s="589"/>
      <c r="Y385" s="546">
        <v>8</v>
      </c>
      <c r="Z385" s="548"/>
      <c r="AA385" s="548"/>
      <c r="AB385" s="537"/>
      <c r="AC385" s="542"/>
    </row>
    <row r="386" spans="1:29" ht="17.25" x14ac:dyDescent="0.35">
      <c r="A386" s="543" t="s">
        <v>910</v>
      </c>
      <c r="B386" s="543" t="s">
        <v>911</v>
      </c>
      <c r="C386" s="543" t="s">
        <v>1046</v>
      </c>
      <c r="D386" s="543" t="s">
        <v>870</v>
      </c>
      <c r="E386" s="543" t="s">
        <v>871</v>
      </c>
      <c r="F386" s="543"/>
      <c r="G386" s="544">
        <v>304.3</v>
      </c>
      <c r="H386" s="544">
        <v>171.8</v>
      </c>
      <c r="I386" s="545">
        <v>226.1</v>
      </c>
      <c r="J386" s="545">
        <v>81.5</v>
      </c>
      <c r="K386" s="545">
        <v>37.1</v>
      </c>
      <c r="L386" s="545">
        <v>58.2</v>
      </c>
      <c r="M386" s="561">
        <v>147.30000000000001</v>
      </c>
      <c r="N386" s="561">
        <v>56</v>
      </c>
      <c r="O386" s="561">
        <v>93.8</v>
      </c>
      <c r="P386" s="571">
        <v>42.7</v>
      </c>
      <c r="Q386" s="571">
        <v>13.4</v>
      </c>
      <c r="R386" s="571">
        <v>27.3</v>
      </c>
      <c r="S386" s="561">
        <v>66.7</v>
      </c>
      <c r="T386" s="561">
        <v>55.5</v>
      </c>
      <c r="U386" s="561">
        <v>59.4</v>
      </c>
      <c r="V386" s="589"/>
      <c r="W386" s="589"/>
      <c r="X386" s="589"/>
      <c r="Y386" s="546">
        <v>21</v>
      </c>
      <c r="Z386" s="548"/>
      <c r="AA386" s="548"/>
      <c r="AB386" s="537"/>
      <c r="AC386" s="542"/>
    </row>
    <row r="387" spans="1:29" ht="17.25" x14ac:dyDescent="0.35">
      <c r="A387" s="543" t="s">
        <v>908</v>
      </c>
      <c r="B387" s="543" t="s">
        <v>909</v>
      </c>
      <c r="C387" s="543" t="s">
        <v>1046</v>
      </c>
      <c r="D387" s="543" t="s">
        <v>870</v>
      </c>
      <c r="E387" s="543" t="s">
        <v>871</v>
      </c>
      <c r="F387" s="543"/>
      <c r="G387" s="544">
        <v>317.3</v>
      </c>
      <c r="H387" s="544">
        <v>181.6</v>
      </c>
      <c r="I387" s="545">
        <v>240.1</v>
      </c>
      <c r="J387" s="545">
        <v>117.5</v>
      </c>
      <c r="K387" s="545">
        <v>43.1</v>
      </c>
      <c r="L387" s="545">
        <v>79.099999999999994</v>
      </c>
      <c r="M387" s="561">
        <v>160.6</v>
      </c>
      <c r="N387" s="561">
        <v>65.5</v>
      </c>
      <c r="O387" s="561">
        <v>107.1</v>
      </c>
      <c r="P387" s="571">
        <v>70.8</v>
      </c>
      <c r="Q387" s="571">
        <v>16.2</v>
      </c>
      <c r="R387" s="571">
        <v>42.7</v>
      </c>
      <c r="S387" s="561">
        <v>70.8</v>
      </c>
      <c r="T387" s="561">
        <v>55.6</v>
      </c>
      <c r="U387" s="561">
        <v>61.6</v>
      </c>
      <c r="V387" s="589"/>
      <c r="W387" s="589"/>
      <c r="X387" s="589"/>
      <c r="Y387" s="546">
        <v>12</v>
      </c>
      <c r="Z387" s="548"/>
      <c r="AA387" s="548"/>
      <c r="AB387" s="537"/>
      <c r="AC387" s="542"/>
    </row>
    <row r="388" spans="1:29" ht="17.25" x14ac:dyDescent="0.35">
      <c r="A388" s="543" t="s">
        <v>903</v>
      </c>
      <c r="B388" s="543" t="s">
        <v>927</v>
      </c>
      <c r="C388" s="543" t="s">
        <v>1045</v>
      </c>
      <c r="D388" s="543" t="s">
        <v>870</v>
      </c>
      <c r="E388" s="543" t="s">
        <v>871</v>
      </c>
      <c r="F388" s="543"/>
      <c r="G388" s="544">
        <v>341.9</v>
      </c>
      <c r="H388" s="544">
        <v>230.9</v>
      </c>
      <c r="I388" s="545">
        <v>281.3</v>
      </c>
      <c r="J388" s="545">
        <v>127.9</v>
      </c>
      <c r="K388" s="545">
        <v>63</v>
      </c>
      <c r="L388" s="545">
        <v>94.7</v>
      </c>
      <c r="M388" s="561">
        <v>171.6</v>
      </c>
      <c r="N388" s="561">
        <v>83.2</v>
      </c>
      <c r="O388" s="561">
        <v>122.1</v>
      </c>
      <c r="P388" s="571">
        <v>70.099999999999994</v>
      </c>
      <c r="Q388" s="571">
        <v>27.8</v>
      </c>
      <c r="R388" s="571">
        <v>48.4</v>
      </c>
      <c r="S388" s="561">
        <v>67.099999999999994</v>
      </c>
      <c r="T388" s="561">
        <v>75.5</v>
      </c>
      <c r="U388" s="561">
        <v>73.7</v>
      </c>
      <c r="V388" s="589"/>
      <c r="W388" s="589"/>
      <c r="X388" s="589"/>
      <c r="Y388" s="546">
        <v>3</v>
      </c>
      <c r="Z388" s="548"/>
      <c r="AA388" s="548"/>
      <c r="AB388" s="537"/>
      <c r="AC388" s="542"/>
    </row>
    <row r="389" spans="1:29" ht="17.25" x14ac:dyDescent="0.35">
      <c r="A389" s="543" t="s">
        <v>886</v>
      </c>
      <c r="B389" s="543" t="s">
        <v>887</v>
      </c>
      <c r="C389" s="543" t="s">
        <v>1047</v>
      </c>
      <c r="D389" s="543" t="s">
        <v>870</v>
      </c>
      <c r="E389" s="543" t="s">
        <v>871</v>
      </c>
      <c r="F389" s="543"/>
      <c r="G389" s="544">
        <v>341.4</v>
      </c>
      <c r="H389" s="544">
        <v>253.6</v>
      </c>
      <c r="I389" s="545">
        <v>295.60000000000002</v>
      </c>
      <c r="J389" s="545">
        <v>132.69999999999999</v>
      </c>
      <c r="K389" s="545">
        <v>65.5</v>
      </c>
      <c r="L389" s="545">
        <v>98.2</v>
      </c>
      <c r="M389" s="561">
        <v>191.4</v>
      </c>
      <c r="N389" s="561">
        <v>103.2</v>
      </c>
      <c r="O389" s="561">
        <v>142.6</v>
      </c>
      <c r="P389" s="571">
        <v>84.4</v>
      </c>
      <c r="Q389" s="571">
        <v>33.700000000000003</v>
      </c>
      <c r="R389" s="571">
        <v>58.4</v>
      </c>
      <c r="S389" s="561">
        <v>59.1</v>
      </c>
      <c r="T389" s="561">
        <v>69.900000000000006</v>
      </c>
      <c r="U389" s="561">
        <v>67.2</v>
      </c>
      <c r="V389" s="589"/>
      <c r="W389" s="589"/>
      <c r="X389" s="589"/>
      <c r="Y389" s="546">
        <v>5</v>
      </c>
      <c r="Z389" s="548"/>
      <c r="AA389" s="548"/>
      <c r="AB389" s="537"/>
      <c r="AC389" s="542"/>
    </row>
    <row r="390" spans="1:29" ht="17.25" x14ac:dyDescent="0.35">
      <c r="A390" s="543" t="s">
        <v>884</v>
      </c>
      <c r="B390" s="543" t="s">
        <v>926</v>
      </c>
      <c r="C390" s="543" t="s">
        <v>1047</v>
      </c>
      <c r="D390" s="543" t="s">
        <v>870</v>
      </c>
      <c r="E390" s="543" t="s">
        <v>871</v>
      </c>
      <c r="F390" s="543"/>
      <c r="G390" s="544">
        <v>423.7</v>
      </c>
      <c r="H390" s="544">
        <v>293</v>
      </c>
      <c r="I390" s="545">
        <v>352.6</v>
      </c>
      <c r="J390" s="545">
        <v>160.9</v>
      </c>
      <c r="K390" s="545">
        <v>73.3</v>
      </c>
      <c r="L390" s="545">
        <v>116.4</v>
      </c>
      <c r="M390" s="561">
        <v>250.7</v>
      </c>
      <c r="N390" s="561">
        <v>136.69999999999999</v>
      </c>
      <c r="O390" s="561">
        <v>186.6</v>
      </c>
      <c r="P390" s="571">
        <v>95.1</v>
      </c>
      <c r="Q390" s="571">
        <v>39.700000000000003</v>
      </c>
      <c r="R390" s="571">
        <v>67</v>
      </c>
      <c r="S390" s="561">
        <v>63.3</v>
      </c>
      <c r="T390" s="561">
        <v>66.900000000000006</v>
      </c>
      <c r="U390" s="561">
        <v>66.599999999999994</v>
      </c>
      <c r="V390" s="589"/>
      <c r="W390" s="589"/>
      <c r="X390" s="589"/>
      <c r="Y390" s="546">
        <v>1</v>
      </c>
      <c r="Z390" s="548"/>
      <c r="AA390" s="548"/>
      <c r="AB390" s="537"/>
      <c r="AC390" s="542"/>
    </row>
    <row r="391" spans="1:29" ht="17.25" x14ac:dyDescent="0.35">
      <c r="A391" s="543" t="s">
        <v>892</v>
      </c>
      <c r="B391" s="543" t="s">
        <v>893</v>
      </c>
      <c r="C391" s="543" t="s">
        <v>1047</v>
      </c>
      <c r="D391" s="543" t="s">
        <v>870</v>
      </c>
      <c r="E391" s="543" t="s">
        <v>871</v>
      </c>
      <c r="F391" s="543"/>
      <c r="G391" s="544">
        <v>377.8</v>
      </c>
      <c r="H391" s="544">
        <v>224.7</v>
      </c>
      <c r="I391" s="545">
        <v>293.8</v>
      </c>
      <c r="J391" s="545">
        <v>141.1</v>
      </c>
      <c r="K391" s="545">
        <v>55.5</v>
      </c>
      <c r="L391" s="545">
        <v>97.1</v>
      </c>
      <c r="M391" s="561">
        <v>205.1</v>
      </c>
      <c r="N391" s="561">
        <v>87.6</v>
      </c>
      <c r="O391" s="561">
        <v>139.9</v>
      </c>
      <c r="P391" s="571">
        <v>87.4</v>
      </c>
      <c r="Q391" s="571">
        <v>27</v>
      </c>
      <c r="R391" s="571">
        <v>56.3</v>
      </c>
      <c r="S391" s="561">
        <v>68.599999999999994</v>
      </c>
      <c r="T391" s="561">
        <v>62.4</v>
      </c>
      <c r="U391" s="561">
        <v>66.2</v>
      </c>
      <c r="V391" s="589"/>
      <c r="W391" s="589"/>
      <c r="X391" s="589"/>
      <c r="Y391" s="546">
        <v>6</v>
      </c>
      <c r="Z391" s="548"/>
      <c r="AA391" s="548"/>
      <c r="AB391" s="537"/>
      <c r="AC391" s="542"/>
    </row>
    <row r="392" spans="1:29" ht="17.25" x14ac:dyDescent="0.35">
      <c r="A392" s="543" t="s">
        <v>888</v>
      </c>
      <c r="B392" s="543" t="s">
        <v>889</v>
      </c>
      <c r="C392" s="543" t="s">
        <v>1047</v>
      </c>
      <c r="D392" s="543" t="s">
        <v>870</v>
      </c>
      <c r="E392" s="543" t="s">
        <v>871</v>
      </c>
      <c r="F392" s="543"/>
      <c r="G392" s="544">
        <v>320.89999999999998</v>
      </c>
      <c r="H392" s="544">
        <v>184.2</v>
      </c>
      <c r="I392" s="545">
        <v>246</v>
      </c>
      <c r="J392" s="545">
        <v>109.5</v>
      </c>
      <c r="K392" s="545">
        <v>39.4</v>
      </c>
      <c r="L392" s="545">
        <v>73.599999999999994</v>
      </c>
      <c r="M392" s="561">
        <v>169.3</v>
      </c>
      <c r="N392" s="561">
        <v>59.3</v>
      </c>
      <c r="O392" s="561">
        <v>109.2</v>
      </c>
      <c r="P392" s="571">
        <v>66.900000000000006</v>
      </c>
      <c r="Q392" s="571">
        <v>12.6</v>
      </c>
      <c r="R392" s="571">
        <v>39.1</v>
      </c>
      <c r="S392" s="561">
        <v>60.9</v>
      </c>
      <c r="T392" s="561">
        <v>61.7</v>
      </c>
      <c r="U392" s="561">
        <v>61.8</v>
      </c>
      <c r="V392" s="589"/>
      <c r="W392" s="589"/>
      <c r="X392" s="589"/>
      <c r="Y392" s="546">
        <v>22</v>
      </c>
      <c r="Z392" s="548"/>
      <c r="AA392" s="548"/>
      <c r="AB392" s="537"/>
      <c r="AC392" s="542"/>
    </row>
    <row r="393" spans="1:29" ht="17.25" x14ac:dyDescent="0.35">
      <c r="A393" s="543" t="s">
        <v>890</v>
      </c>
      <c r="B393" s="543" t="s">
        <v>891</v>
      </c>
      <c r="C393" s="543" t="s">
        <v>1047</v>
      </c>
      <c r="D393" s="543" t="s">
        <v>870</v>
      </c>
      <c r="E393" s="543" t="s">
        <v>871</v>
      </c>
      <c r="F393" s="543"/>
      <c r="G393" s="544">
        <v>344.3</v>
      </c>
      <c r="H393" s="544">
        <v>248.1</v>
      </c>
      <c r="I393" s="545">
        <v>293.5</v>
      </c>
      <c r="J393" s="545">
        <v>133.6</v>
      </c>
      <c r="K393" s="545">
        <v>59.6</v>
      </c>
      <c r="L393" s="545">
        <v>95.5</v>
      </c>
      <c r="M393" s="561">
        <v>181.5</v>
      </c>
      <c r="N393" s="561">
        <v>98.1</v>
      </c>
      <c r="O393" s="561">
        <v>136.5</v>
      </c>
      <c r="P393" s="571">
        <v>84.2</v>
      </c>
      <c r="Q393" s="571">
        <v>26.1</v>
      </c>
      <c r="R393" s="571">
        <v>54.3</v>
      </c>
      <c r="S393" s="561">
        <v>70.099999999999994</v>
      </c>
      <c r="T393" s="561">
        <v>72</v>
      </c>
      <c r="U393" s="561">
        <v>72.3</v>
      </c>
      <c r="V393" s="589"/>
      <c r="W393" s="589"/>
      <c r="X393" s="589"/>
      <c r="Y393" s="546">
        <v>7</v>
      </c>
      <c r="Z393" s="548"/>
      <c r="AA393" s="548"/>
      <c r="AB393" s="537"/>
      <c r="AC393" s="542"/>
    </row>
    <row r="394" spans="1:29" ht="17.25" x14ac:dyDescent="0.35">
      <c r="A394" s="543" t="s">
        <v>905</v>
      </c>
      <c r="B394" s="543" t="s">
        <v>906</v>
      </c>
      <c r="C394" s="543" t="s">
        <v>907</v>
      </c>
      <c r="D394" s="543" t="s">
        <v>870</v>
      </c>
      <c r="E394" s="543" t="s">
        <v>871</v>
      </c>
      <c r="F394" s="543"/>
      <c r="G394" s="544">
        <v>317.5</v>
      </c>
      <c r="H394" s="544">
        <v>217</v>
      </c>
      <c r="I394" s="545">
        <v>263.2</v>
      </c>
      <c r="J394" s="545">
        <v>102</v>
      </c>
      <c r="K394" s="545">
        <v>51.4</v>
      </c>
      <c r="L394" s="545">
        <v>76.3</v>
      </c>
      <c r="M394" s="561">
        <v>161.69999999999999</v>
      </c>
      <c r="N394" s="561">
        <v>72.599999999999994</v>
      </c>
      <c r="O394" s="561">
        <v>111.9</v>
      </c>
      <c r="P394" s="571">
        <v>57.3</v>
      </c>
      <c r="Q394" s="571">
        <v>20.399999999999999</v>
      </c>
      <c r="R394" s="571">
        <v>38.6</v>
      </c>
      <c r="S394" s="561">
        <v>65.599999999999994</v>
      </c>
      <c r="T394" s="561">
        <v>71</v>
      </c>
      <c r="U394" s="561">
        <v>69.900000000000006</v>
      </c>
      <c r="V394" s="589"/>
      <c r="W394" s="589"/>
      <c r="X394" s="589"/>
      <c r="Y394" s="546">
        <v>20</v>
      </c>
      <c r="Z394" s="548"/>
      <c r="AA394" s="548"/>
      <c r="AB394" s="537"/>
      <c r="AC394" s="542"/>
    </row>
    <row r="395" spans="1:29" ht="17.25" x14ac:dyDescent="0.35">
      <c r="A395" s="543" t="s">
        <v>901</v>
      </c>
      <c r="B395" s="543" t="s">
        <v>902</v>
      </c>
      <c r="C395" s="543" t="s">
        <v>1045</v>
      </c>
      <c r="D395" s="543" t="s">
        <v>870</v>
      </c>
      <c r="E395" s="543" t="s">
        <v>871</v>
      </c>
      <c r="F395" s="543"/>
      <c r="G395" s="544">
        <v>377.5</v>
      </c>
      <c r="H395" s="544">
        <v>273.3</v>
      </c>
      <c r="I395" s="545">
        <v>322.2</v>
      </c>
      <c r="J395" s="545">
        <v>151.1</v>
      </c>
      <c r="K395" s="545">
        <v>75.2</v>
      </c>
      <c r="L395" s="545">
        <v>112.3</v>
      </c>
      <c r="M395" s="561">
        <v>201.9</v>
      </c>
      <c r="N395" s="561">
        <v>86.7</v>
      </c>
      <c r="O395" s="561">
        <v>137.4</v>
      </c>
      <c r="P395" s="571">
        <v>93.8</v>
      </c>
      <c r="Q395" s="571">
        <v>28.6</v>
      </c>
      <c r="R395" s="571">
        <v>60.4</v>
      </c>
      <c r="S395" s="561">
        <v>73.2</v>
      </c>
      <c r="T395" s="561">
        <v>89.1</v>
      </c>
      <c r="U395" s="561">
        <v>84.4</v>
      </c>
      <c r="V395" s="589"/>
      <c r="W395" s="589"/>
      <c r="X395" s="589"/>
      <c r="Y395" s="546">
        <v>2</v>
      </c>
      <c r="Z395" s="548"/>
      <c r="AA395" s="548"/>
      <c r="AB395" s="537"/>
      <c r="AC395" s="542"/>
    </row>
    <row r="396" spans="1:29" ht="17.25" x14ac:dyDescent="0.35">
      <c r="A396" s="549"/>
      <c r="B396" s="549"/>
      <c r="C396" s="549"/>
      <c r="D396" s="549"/>
      <c r="E396" s="549"/>
      <c r="F396" s="549"/>
      <c r="G396" s="550"/>
      <c r="H396" s="550"/>
      <c r="I396" s="550"/>
      <c r="J396" s="550"/>
      <c r="K396" s="550"/>
      <c r="L396" s="550"/>
      <c r="M396" s="563"/>
      <c r="N396" s="564"/>
      <c r="O396" s="528"/>
      <c r="P396" s="528"/>
      <c r="Q396" s="564"/>
      <c r="R396" s="528"/>
      <c r="S396" s="563"/>
      <c r="T396" s="564"/>
      <c r="U396" s="528"/>
      <c r="V396" s="528"/>
      <c r="W396" s="564"/>
      <c r="X396" s="528"/>
      <c r="Y396" s="552"/>
    </row>
    <row r="397" spans="1:29" ht="17.25" x14ac:dyDescent="0.35">
      <c r="A397" s="466" t="s">
        <v>88</v>
      </c>
      <c r="B397" s="466" t="s">
        <v>105</v>
      </c>
      <c r="C397" s="466"/>
      <c r="D397" s="549"/>
      <c r="E397" s="549"/>
      <c r="F397" s="549"/>
      <c r="G397" s="550"/>
      <c r="H397" s="550"/>
      <c r="I397" s="550"/>
      <c r="J397" s="550"/>
      <c r="K397" s="550"/>
      <c r="L397" s="550"/>
      <c r="M397" s="562"/>
      <c r="N397" s="564"/>
      <c r="O397" s="563"/>
      <c r="P397" s="528"/>
      <c r="Q397" s="528"/>
      <c r="R397" s="528"/>
      <c r="S397" s="562"/>
      <c r="T397" s="564"/>
      <c r="U397" s="563"/>
      <c r="V397" s="528"/>
      <c r="W397" s="528"/>
      <c r="X397" s="528"/>
      <c r="Y397" s="552"/>
    </row>
    <row r="398" spans="1:29" ht="17.25" x14ac:dyDescent="0.35">
      <c r="A398" s="466"/>
      <c r="B398" s="466"/>
      <c r="C398" s="466"/>
      <c r="D398" s="549"/>
      <c r="E398" s="549"/>
      <c r="F398" s="549"/>
      <c r="G398" s="550"/>
      <c r="H398" s="550"/>
      <c r="I398" s="550"/>
      <c r="J398" s="550"/>
      <c r="K398" s="550"/>
      <c r="L398" s="550"/>
      <c r="M398" s="562"/>
      <c r="N398" s="564"/>
      <c r="O398" s="563"/>
      <c r="P398" s="528"/>
      <c r="Q398" s="528"/>
      <c r="R398" s="528"/>
      <c r="S398" s="562"/>
      <c r="T398" s="564"/>
      <c r="U398" s="563"/>
      <c r="V398" s="528"/>
      <c r="W398" s="528"/>
      <c r="X398" s="528"/>
      <c r="Y398" s="552"/>
    </row>
    <row r="399" spans="1:29" ht="17.25" x14ac:dyDescent="0.35">
      <c r="A399" s="466" t="s">
        <v>44</v>
      </c>
      <c r="B399" s="467" t="s">
        <v>990</v>
      </c>
      <c r="C399" s="467"/>
      <c r="D399" s="549"/>
      <c r="E399" s="549"/>
      <c r="F399" s="549"/>
      <c r="G399" s="550"/>
      <c r="H399" s="550"/>
      <c r="I399" s="550"/>
      <c r="J399" s="550"/>
      <c r="K399" s="550"/>
      <c r="L399" s="550"/>
      <c r="M399" s="562"/>
      <c r="N399" s="564"/>
      <c r="O399" s="563"/>
      <c r="P399" s="528"/>
      <c r="Q399" s="528"/>
      <c r="R399" s="528"/>
      <c r="S399" s="562"/>
      <c r="T399" s="564"/>
      <c r="U399" s="563"/>
      <c r="V399" s="528"/>
      <c r="W399" s="528"/>
      <c r="X399" s="528"/>
      <c r="Y399" s="552"/>
    </row>
    <row r="400" spans="1:29" ht="17.25" x14ac:dyDescent="0.35">
      <c r="A400" s="466"/>
      <c r="B400" s="467" t="s">
        <v>991</v>
      </c>
      <c r="C400" s="467"/>
      <c r="D400" s="549"/>
      <c r="E400" s="549"/>
      <c r="F400" s="549"/>
      <c r="G400" s="550"/>
      <c r="H400" s="550"/>
      <c r="I400" s="550"/>
      <c r="J400" s="550"/>
      <c r="K400" s="550"/>
      <c r="L400" s="550"/>
      <c r="M400" s="562"/>
      <c r="N400" s="569"/>
      <c r="O400" s="563"/>
      <c r="P400" s="528"/>
      <c r="Q400" s="528"/>
      <c r="R400" s="528"/>
      <c r="S400" s="562"/>
      <c r="T400" s="569"/>
      <c r="U400" s="563"/>
      <c r="V400" s="528"/>
      <c r="W400" s="528"/>
      <c r="X400" s="528"/>
      <c r="Y400" s="552"/>
    </row>
    <row r="401" spans="1:25" ht="17.25" x14ac:dyDescent="0.35">
      <c r="A401" s="466"/>
      <c r="B401" s="468" t="s">
        <v>103</v>
      </c>
      <c r="C401" s="468"/>
      <c r="G401" s="550"/>
      <c r="H401" s="550"/>
      <c r="I401" s="550"/>
      <c r="J401" s="550"/>
      <c r="K401" s="550"/>
      <c r="L401" s="550"/>
      <c r="M401" s="562"/>
      <c r="N401" s="564"/>
      <c r="O401" s="563"/>
      <c r="P401" s="528"/>
      <c r="Q401" s="528"/>
      <c r="R401" s="528"/>
      <c r="S401" s="562"/>
      <c r="T401" s="564"/>
      <c r="U401" s="563"/>
      <c r="V401" s="528"/>
      <c r="W401" s="528"/>
      <c r="X401" s="528"/>
      <c r="Y401" s="552"/>
    </row>
    <row r="402" spans="1:25" ht="17.25" x14ac:dyDescent="0.35">
      <c r="B402" s="468" t="s">
        <v>104</v>
      </c>
      <c r="C402" s="468"/>
      <c r="G402" s="550"/>
      <c r="H402" s="550"/>
      <c r="I402" s="550"/>
      <c r="J402" s="550"/>
      <c r="K402" s="550"/>
      <c r="L402" s="550"/>
      <c r="M402" s="562"/>
      <c r="N402" s="564"/>
      <c r="O402" s="563"/>
      <c r="P402" s="528"/>
      <c r="Q402" s="528"/>
      <c r="R402" s="528"/>
      <c r="S402" s="562"/>
      <c r="T402" s="564"/>
      <c r="U402" s="563"/>
      <c r="V402" s="528"/>
      <c r="W402" s="528"/>
      <c r="X402" s="528"/>
      <c r="Y402" s="552"/>
    </row>
    <row r="403" spans="1:25" ht="17.25" x14ac:dyDescent="0.35">
      <c r="G403" s="550"/>
      <c r="H403" s="550"/>
      <c r="I403" s="550"/>
      <c r="J403" s="550"/>
      <c r="K403" s="550"/>
      <c r="L403" s="550"/>
      <c r="M403" s="562"/>
      <c r="N403" s="564"/>
      <c r="O403" s="563"/>
      <c r="P403" s="528"/>
      <c r="Q403" s="528"/>
      <c r="R403" s="528"/>
      <c r="S403" s="562"/>
      <c r="T403" s="564"/>
      <c r="U403" s="563"/>
      <c r="V403" s="528"/>
      <c r="W403" s="528"/>
      <c r="X403" s="528"/>
      <c r="Y403" s="552"/>
    </row>
    <row r="404" spans="1:25" x14ac:dyDescent="0.3">
      <c r="G404" s="550"/>
      <c r="H404" s="550"/>
      <c r="I404" s="550"/>
      <c r="Y404" s="552"/>
    </row>
  </sheetData>
  <mergeCells count="13">
    <mergeCell ref="J4:L4"/>
    <mergeCell ref="J3:L3"/>
    <mergeCell ref="G3:I3"/>
    <mergeCell ref="G4:I4"/>
    <mergeCell ref="Z4:AB4"/>
    <mergeCell ref="M4:O4"/>
    <mergeCell ref="M3:O3"/>
    <mergeCell ref="P4:R4"/>
    <mergeCell ref="P3:R3"/>
    <mergeCell ref="S4:U4"/>
    <mergeCell ref="S3:U3"/>
    <mergeCell ref="V4:X4"/>
    <mergeCell ref="V3:X3"/>
  </mergeCells>
  <pageMargins left="0.70866141732283472" right="0.70866141732283472" top="0.74803149606299213" bottom="0.74803149606299213" header="0.31496062992125984" footer="0.31496062992125984"/>
  <pageSetup paperSize="9" scale="47" fitToWidth="3" fitToHeight="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tabColor theme="9" tint="0.59999389629810485"/>
    <pageSetUpPr fitToPage="1"/>
  </sheetPr>
  <dimension ref="A1:T404"/>
  <sheetViews>
    <sheetView showGridLines="0" zoomScaleNormal="100" workbookViewId="0">
      <pane xSplit="5" ySplit="5" topLeftCell="F9" activePane="bottomRight" state="frozen"/>
      <selection pane="topRight" activeCell="F1" sqref="F1"/>
      <selection pane="bottomLeft" activeCell="A6" sqref="A6"/>
      <selection pane="bottomRight" activeCell="G15" sqref="G15"/>
    </sheetView>
  </sheetViews>
  <sheetFormatPr defaultColWidth="9.140625" defaultRowHeight="16.5" x14ac:dyDescent="0.3"/>
  <cols>
    <col min="1" max="1" width="12.42578125" style="409" customWidth="1"/>
    <col min="2" max="2" width="21.42578125" style="409" customWidth="1"/>
    <col min="3" max="3" width="24.7109375" style="409" customWidth="1"/>
    <col min="4" max="4" width="18.7109375" style="409" customWidth="1"/>
    <col min="5" max="5" width="4.7109375" style="409" bestFit="1" customWidth="1"/>
    <col min="6" max="6" width="9.140625" style="409" customWidth="1"/>
    <col min="7" max="7" width="10" style="409" customWidth="1"/>
    <col min="8" max="8" width="8.28515625" style="409" customWidth="1"/>
    <col min="9" max="9" width="7.42578125" style="553" customWidth="1"/>
    <col min="10" max="10" width="9.140625" style="553"/>
    <col min="11" max="11" width="8.42578125" style="553" customWidth="1"/>
    <col min="12" max="12" width="8.28515625" style="409" customWidth="1"/>
    <col min="13" max="13" width="8.42578125" style="409" customWidth="1"/>
    <col min="14" max="14" width="8.28515625" style="409" customWidth="1"/>
    <col min="15" max="15" width="11.42578125" style="409" customWidth="1"/>
    <col min="16" max="16" width="11.85546875" style="554" customWidth="1"/>
    <col min="17" max="18" width="9.140625" style="409"/>
    <col min="19" max="19" width="9.5703125" style="409" bestFit="1" customWidth="1"/>
    <col min="20" max="16384" width="9.140625" style="409"/>
  </cols>
  <sheetData>
    <row r="1" spans="1:20" s="522" customFormat="1" ht="18" x14ac:dyDescent="0.35">
      <c r="A1" s="36" t="s">
        <v>1052</v>
      </c>
      <c r="B1" s="36"/>
      <c r="C1" s="36"/>
      <c r="D1" s="36"/>
      <c r="E1" s="36"/>
      <c r="F1" s="520"/>
      <c r="G1" s="36"/>
      <c r="H1" s="36"/>
      <c r="I1" s="36"/>
      <c r="J1" s="36"/>
      <c r="K1" s="36"/>
      <c r="L1" s="36"/>
      <c r="M1" s="36"/>
      <c r="N1" s="36"/>
      <c r="O1" s="36"/>
      <c r="P1" s="521"/>
    </row>
    <row r="2" spans="1:20" x14ac:dyDescent="0.3">
      <c r="A2" s="595" t="s">
        <v>1072</v>
      </c>
      <c r="B2" s="577"/>
      <c r="C2" s="577"/>
      <c r="D2" s="577"/>
      <c r="E2" s="577"/>
      <c r="F2" s="577"/>
      <c r="G2" s="577"/>
      <c r="H2" s="577"/>
      <c r="I2" s="525"/>
      <c r="J2" s="525"/>
      <c r="K2" s="525"/>
      <c r="L2" s="526"/>
      <c r="M2" s="524"/>
      <c r="N2" s="524"/>
      <c r="O2" s="524"/>
      <c r="P2" s="527"/>
    </row>
    <row r="3" spans="1:20" s="727" customFormat="1" ht="13.5" x14ac:dyDescent="0.3">
      <c r="A3" s="724"/>
      <c r="B3" s="724"/>
      <c r="C3" s="724"/>
      <c r="D3" s="724"/>
      <c r="E3" s="724"/>
      <c r="F3" s="1094" t="s">
        <v>69</v>
      </c>
      <c r="G3" s="1095"/>
      <c r="H3" s="1095"/>
      <c r="I3" s="1095"/>
      <c r="J3" s="1095"/>
      <c r="K3" s="1095"/>
      <c r="L3" s="1095"/>
      <c r="M3" s="1095"/>
      <c r="N3" s="1095"/>
      <c r="O3" s="725"/>
      <c r="P3" s="726"/>
    </row>
    <row r="4" spans="1:20" s="731" customFormat="1" ht="50.25" customHeight="1" x14ac:dyDescent="0.2">
      <c r="A4" s="728"/>
      <c r="B4" s="729"/>
      <c r="C4" s="729"/>
      <c r="D4" s="729"/>
      <c r="E4" s="729"/>
      <c r="F4" s="1096" t="s">
        <v>70</v>
      </c>
      <c r="G4" s="1097"/>
      <c r="H4" s="1098"/>
      <c r="I4" s="1099" t="s">
        <v>944</v>
      </c>
      <c r="J4" s="1100"/>
      <c r="K4" s="1101"/>
      <c r="L4" s="1102" t="s">
        <v>945</v>
      </c>
      <c r="M4" s="1103"/>
      <c r="N4" s="1104"/>
      <c r="O4" s="840" t="s">
        <v>1220</v>
      </c>
      <c r="P4" s="730" t="s">
        <v>985</v>
      </c>
      <c r="Q4" s="1093"/>
      <c r="R4" s="1093"/>
      <c r="S4" s="1093"/>
    </row>
    <row r="5" spans="1:20" s="727" customFormat="1" ht="13.5" x14ac:dyDescent="0.3">
      <c r="A5" s="732" t="s">
        <v>925</v>
      </c>
      <c r="B5" s="732" t="s">
        <v>128</v>
      </c>
      <c r="C5" s="732" t="s">
        <v>1001</v>
      </c>
      <c r="D5" s="732" t="s">
        <v>129</v>
      </c>
      <c r="E5" s="732" t="s">
        <v>130</v>
      </c>
      <c r="F5" s="1015" t="s">
        <v>66</v>
      </c>
      <c r="G5" s="733" t="s">
        <v>65</v>
      </c>
      <c r="H5" s="763" t="s">
        <v>17</v>
      </c>
      <c r="I5" s="767" t="s">
        <v>66</v>
      </c>
      <c r="J5" s="735" t="s">
        <v>65</v>
      </c>
      <c r="K5" s="768" t="s">
        <v>17</v>
      </c>
      <c r="L5" s="775" t="s">
        <v>66</v>
      </c>
      <c r="M5" s="734" t="s">
        <v>65</v>
      </c>
      <c r="N5" s="776" t="s">
        <v>17</v>
      </c>
      <c r="O5" s="841" t="s">
        <v>130</v>
      </c>
      <c r="P5" s="736" t="s">
        <v>130</v>
      </c>
    </row>
    <row r="6" spans="1:20" s="727" customFormat="1" ht="13.5" x14ac:dyDescent="0.3">
      <c r="A6" s="737" t="s">
        <v>216</v>
      </c>
      <c r="B6" s="737" t="s">
        <v>217</v>
      </c>
      <c r="C6" s="737" t="s">
        <v>1018</v>
      </c>
      <c r="D6" s="737" t="s">
        <v>60</v>
      </c>
      <c r="E6" s="737" t="s">
        <v>133</v>
      </c>
      <c r="F6" s="1016"/>
      <c r="G6" s="738"/>
      <c r="H6" s="764"/>
      <c r="I6" s="769">
        <v>598</v>
      </c>
      <c r="J6" s="740">
        <v>484</v>
      </c>
      <c r="K6" s="770">
        <v>1082</v>
      </c>
      <c r="L6" s="777">
        <v>199.33333333333334</v>
      </c>
      <c r="M6" s="742">
        <v>161.33333333333334</v>
      </c>
      <c r="N6" s="778">
        <v>360.66666666666669</v>
      </c>
      <c r="O6" s="842"/>
      <c r="P6" s="743">
        <v>40</v>
      </c>
      <c r="Q6" s="744"/>
      <c r="R6" s="744"/>
      <c r="S6" s="744"/>
      <c r="T6" s="745"/>
    </row>
    <row r="7" spans="1:20" s="727" customFormat="1" ht="13.5" x14ac:dyDescent="0.3">
      <c r="A7" s="746" t="s">
        <v>212</v>
      </c>
      <c r="B7" s="746" t="s">
        <v>213</v>
      </c>
      <c r="C7" s="746" t="s">
        <v>1018</v>
      </c>
      <c r="D7" s="746" t="s">
        <v>60</v>
      </c>
      <c r="E7" s="746" t="s">
        <v>133</v>
      </c>
      <c r="F7" s="1017"/>
      <c r="G7" s="747"/>
      <c r="H7" s="765"/>
      <c r="I7" s="771">
        <v>549</v>
      </c>
      <c r="J7" s="749">
        <v>514</v>
      </c>
      <c r="K7" s="772">
        <v>1063</v>
      </c>
      <c r="L7" s="779">
        <v>183</v>
      </c>
      <c r="M7" s="751">
        <v>171.33333333333334</v>
      </c>
      <c r="N7" s="780">
        <v>354.33333333333331</v>
      </c>
      <c r="O7" s="843"/>
      <c r="P7" s="752">
        <v>154</v>
      </c>
      <c r="Q7" s="744"/>
      <c r="R7" s="744"/>
      <c r="S7" s="744"/>
      <c r="T7" s="745"/>
    </row>
    <row r="8" spans="1:20" s="727" customFormat="1" ht="13.5" x14ac:dyDescent="0.3">
      <c r="A8" s="746" t="s">
        <v>214</v>
      </c>
      <c r="B8" s="746" t="s">
        <v>215</v>
      </c>
      <c r="C8" s="746" t="s">
        <v>1018</v>
      </c>
      <c r="D8" s="746" t="s">
        <v>60</v>
      </c>
      <c r="E8" s="746" t="s">
        <v>133</v>
      </c>
      <c r="F8" s="1017"/>
      <c r="G8" s="747"/>
      <c r="H8" s="765"/>
      <c r="I8" s="771">
        <v>771</v>
      </c>
      <c r="J8" s="749">
        <v>651</v>
      </c>
      <c r="K8" s="772">
        <v>1422</v>
      </c>
      <c r="L8" s="779">
        <v>257</v>
      </c>
      <c r="M8" s="751">
        <v>217</v>
      </c>
      <c r="N8" s="780">
        <v>474</v>
      </c>
      <c r="O8" s="843"/>
      <c r="P8" s="752">
        <v>264</v>
      </c>
      <c r="Q8" s="744"/>
      <c r="R8" s="744"/>
      <c r="S8" s="744"/>
      <c r="T8" s="745"/>
    </row>
    <row r="9" spans="1:20" s="727" customFormat="1" ht="13.5" x14ac:dyDescent="0.3">
      <c r="A9" s="746" t="s">
        <v>474</v>
      </c>
      <c r="B9" s="746" t="s">
        <v>475</v>
      </c>
      <c r="C9" s="746" t="s">
        <v>1021</v>
      </c>
      <c r="D9" s="746" t="s">
        <v>59</v>
      </c>
      <c r="E9" s="746" t="s">
        <v>133</v>
      </c>
      <c r="F9" s="1017"/>
      <c r="G9" s="747"/>
      <c r="H9" s="765"/>
      <c r="I9" s="771">
        <v>275</v>
      </c>
      <c r="J9" s="749">
        <v>250</v>
      </c>
      <c r="K9" s="772">
        <v>525</v>
      </c>
      <c r="L9" s="779">
        <v>91.666666666666671</v>
      </c>
      <c r="M9" s="751">
        <v>83.333333333333329</v>
      </c>
      <c r="N9" s="780">
        <v>175</v>
      </c>
      <c r="O9" s="843"/>
      <c r="P9" s="752">
        <v>287</v>
      </c>
      <c r="Q9" s="744"/>
      <c r="R9" s="744"/>
      <c r="S9" s="744"/>
      <c r="T9" s="745"/>
    </row>
    <row r="10" spans="1:20" s="727" customFormat="1" ht="13.5" x14ac:dyDescent="0.3">
      <c r="A10" s="746" t="s">
        <v>480</v>
      </c>
      <c r="B10" s="746" t="s">
        <v>481</v>
      </c>
      <c r="C10" s="746" t="s">
        <v>1021</v>
      </c>
      <c r="D10" s="746" t="s">
        <v>59</v>
      </c>
      <c r="E10" s="746" t="s">
        <v>133</v>
      </c>
      <c r="F10" s="1017"/>
      <c r="G10" s="747"/>
      <c r="H10" s="765"/>
      <c r="I10" s="771">
        <v>462</v>
      </c>
      <c r="J10" s="749">
        <v>383</v>
      </c>
      <c r="K10" s="772">
        <v>845</v>
      </c>
      <c r="L10" s="779">
        <v>154</v>
      </c>
      <c r="M10" s="751">
        <v>127.66666666666667</v>
      </c>
      <c r="N10" s="780">
        <v>281.66666666666669</v>
      </c>
      <c r="O10" s="843"/>
      <c r="P10" s="752">
        <v>291</v>
      </c>
      <c r="Q10" s="744"/>
      <c r="R10" s="744"/>
      <c r="S10" s="744"/>
      <c r="T10" s="745"/>
    </row>
    <row r="11" spans="1:20" s="727" customFormat="1" ht="13.5" x14ac:dyDescent="0.3">
      <c r="A11" s="746" t="s">
        <v>476</v>
      </c>
      <c r="B11" s="746" t="s">
        <v>477</v>
      </c>
      <c r="C11" s="746" t="s">
        <v>1021</v>
      </c>
      <c r="D11" s="746" t="s">
        <v>59</v>
      </c>
      <c r="E11" s="746" t="s">
        <v>133</v>
      </c>
      <c r="F11" s="1017"/>
      <c r="G11" s="747"/>
      <c r="H11" s="765"/>
      <c r="I11" s="771">
        <v>425</v>
      </c>
      <c r="J11" s="749">
        <v>379</v>
      </c>
      <c r="K11" s="772">
        <v>804</v>
      </c>
      <c r="L11" s="779">
        <v>141.66666666666666</v>
      </c>
      <c r="M11" s="751">
        <v>126.33333333333333</v>
      </c>
      <c r="N11" s="780">
        <v>268</v>
      </c>
      <c r="O11" s="843"/>
      <c r="P11" s="752">
        <v>143</v>
      </c>
      <c r="Q11" s="744"/>
      <c r="R11" s="744"/>
      <c r="S11" s="744"/>
      <c r="T11" s="745"/>
    </row>
    <row r="12" spans="1:20" s="727" customFormat="1" ht="13.5" x14ac:dyDescent="0.3">
      <c r="A12" s="746" t="s">
        <v>478</v>
      </c>
      <c r="B12" s="746" t="s">
        <v>479</v>
      </c>
      <c r="C12" s="746" t="s">
        <v>1021</v>
      </c>
      <c r="D12" s="746" t="s">
        <v>59</v>
      </c>
      <c r="E12" s="746" t="s">
        <v>133</v>
      </c>
      <c r="F12" s="1017"/>
      <c r="G12" s="747"/>
      <c r="H12" s="765"/>
      <c r="I12" s="771">
        <v>351</v>
      </c>
      <c r="J12" s="749">
        <v>318</v>
      </c>
      <c r="K12" s="772">
        <v>669</v>
      </c>
      <c r="L12" s="779">
        <v>117</v>
      </c>
      <c r="M12" s="751">
        <v>106</v>
      </c>
      <c r="N12" s="780">
        <v>223</v>
      </c>
      <c r="O12" s="843"/>
      <c r="P12" s="752">
        <v>79</v>
      </c>
      <c r="Q12" s="744"/>
      <c r="R12" s="744"/>
      <c r="S12" s="744"/>
      <c r="T12" s="745"/>
    </row>
    <row r="13" spans="1:20" s="727" customFormat="1" ht="13.5" x14ac:dyDescent="0.3">
      <c r="A13" s="746" t="s">
        <v>482</v>
      </c>
      <c r="B13" s="746" t="s">
        <v>483</v>
      </c>
      <c r="C13" s="746" t="s">
        <v>1021</v>
      </c>
      <c r="D13" s="746" t="s">
        <v>59</v>
      </c>
      <c r="E13" s="746" t="s">
        <v>133</v>
      </c>
      <c r="F13" s="1017"/>
      <c r="G13" s="747"/>
      <c r="H13" s="765"/>
      <c r="I13" s="771">
        <v>447</v>
      </c>
      <c r="J13" s="749">
        <v>470</v>
      </c>
      <c r="K13" s="772">
        <v>917</v>
      </c>
      <c r="L13" s="779">
        <v>149</v>
      </c>
      <c r="M13" s="751">
        <v>156.66666666666666</v>
      </c>
      <c r="N13" s="780">
        <v>305.66666666666669</v>
      </c>
      <c r="O13" s="843"/>
      <c r="P13" s="752">
        <v>306</v>
      </c>
      <c r="Q13" s="744"/>
      <c r="R13" s="744"/>
      <c r="S13" s="744"/>
      <c r="T13" s="745"/>
    </row>
    <row r="14" spans="1:20" s="727" customFormat="1" ht="13.5" x14ac:dyDescent="0.3">
      <c r="A14" s="746" t="s">
        <v>484</v>
      </c>
      <c r="B14" s="746" t="s">
        <v>485</v>
      </c>
      <c r="C14" s="746" t="s">
        <v>1021</v>
      </c>
      <c r="D14" s="746" t="s">
        <v>59</v>
      </c>
      <c r="E14" s="746" t="s">
        <v>133</v>
      </c>
      <c r="F14" s="1017"/>
      <c r="G14" s="747"/>
      <c r="H14" s="765"/>
      <c r="I14" s="771">
        <v>466</v>
      </c>
      <c r="J14" s="749">
        <v>375</v>
      </c>
      <c r="K14" s="772">
        <v>841</v>
      </c>
      <c r="L14" s="779">
        <v>155.33333333333334</v>
      </c>
      <c r="M14" s="751">
        <v>125</v>
      </c>
      <c r="N14" s="780">
        <v>280.33333333333331</v>
      </c>
      <c r="O14" s="843"/>
      <c r="P14" s="752">
        <v>325</v>
      </c>
      <c r="Q14" s="744"/>
      <c r="R14" s="744"/>
      <c r="S14" s="744"/>
      <c r="T14" s="745"/>
    </row>
    <row r="15" spans="1:20" s="727" customFormat="1" ht="13.5" x14ac:dyDescent="0.3">
      <c r="A15" s="746" t="s">
        <v>608</v>
      </c>
      <c r="B15" s="746" t="s">
        <v>609</v>
      </c>
      <c r="C15" s="746" t="s">
        <v>1013</v>
      </c>
      <c r="D15" s="746" t="s">
        <v>57</v>
      </c>
      <c r="E15" s="746" t="s">
        <v>133</v>
      </c>
      <c r="F15" s="1017"/>
      <c r="G15" s="747"/>
      <c r="H15" s="765"/>
      <c r="I15" s="771">
        <v>1172</v>
      </c>
      <c r="J15" s="749">
        <v>1121</v>
      </c>
      <c r="K15" s="772">
        <v>2293</v>
      </c>
      <c r="L15" s="779">
        <v>390.66666666666669</v>
      </c>
      <c r="M15" s="751">
        <v>373.66666666666669</v>
      </c>
      <c r="N15" s="780">
        <v>764.33333333333337</v>
      </c>
      <c r="O15" s="843"/>
      <c r="P15" s="752">
        <v>77</v>
      </c>
      <c r="Q15" s="744"/>
      <c r="R15" s="744"/>
      <c r="S15" s="744"/>
      <c r="T15" s="745"/>
    </row>
    <row r="16" spans="1:20" s="727" customFormat="1" ht="13.5" x14ac:dyDescent="0.3">
      <c r="A16" s="746" t="s">
        <v>490</v>
      </c>
      <c r="B16" s="746" t="s">
        <v>491</v>
      </c>
      <c r="C16" s="746" t="s">
        <v>1022</v>
      </c>
      <c r="D16" s="746" t="s">
        <v>59</v>
      </c>
      <c r="E16" s="746" t="s">
        <v>133</v>
      </c>
      <c r="F16" s="1017"/>
      <c r="G16" s="747"/>
      <c r="H16" s="765"/>
      <c r="I16" s="771">
        <v>649</v>
      </c>
      <c r="J16" s="749">
        <v>546</v>
      </c>
      <c r="K16" s="772">
        <v>1195</v>
      </c>
      <c r="L16" s="779">
        <v>216.33333333333334</v>
      </c>
      <c r="M16" s="751">
        <v>182</v>
      </c>
      <c r="N16" s="780">
        <v>398.33333333333331</v>
      </c>
      <c r="O16" s="843"/>
      <c r="P16" s="752">
        <v>181</v>
      </c>
      <c r="Q16" s="744"/>
      <c r="R16" s="744"/>
      <c r="S16" s="744"/>
      <c r="T16" s="745"/>
    </row>
    <row r="17" spans="1:20" s="727" customFormat="1" ht="13.5" x14ac:dyDescent="0.3">
      <c r="A17" s="746" t="s">
        <v>486</v>
      </c>
      <c r="B17" s="746" t="s">
        <v>487</v>
      </c>
      <c r="C17" s="746" t="s">
        <v>1022</v>
      </c>
      <c r="D17" s="746" t="s">
        <v>59</v>
      </c>
      <c r="E17" s="746" t="s">
        <v>133</v>
      </c>
      <c r="F17" s="1017"/>
      <c r="G17" s="747"/>
      <c r="H17" s="765"/>
      <c r="I17" s="771">
        <v>527</v>
      </c>
      <c r="J17" s="749">
        <v>522</v>
      </c>
      <c r="K17" s="772">
        <v>1049</v>
      </c>
      <c r="L17" s="779">
        <v>175.66666666666666</v>
      </c>
      <c r="M17" s="751">
        <v>174</v>
      </c>
      <c r="N17" s="780">
        <v>349.66666666666669</v>
      </c>
      <c r="O17" s="843"/>
      <c r="P17" s="752">
        <v>283</v>
      </c>
      <c r="Q17" s="744"/>
      <c r="R17" s="744"/>
      <c r="S17" s="744"/>
      <c r="T17" s="745"/>
    </row>
    <row r="18" spans="1:20" s="727" customFormat="1" ht="13.5" x14ac:dyDescent="0.3">
      <c r="A18" s="746" t="s">
        <v>488</v>
      </c>
      <c r="B18" s="746" t="s">
        <v>489</v>
      </c>
      <c r="C18" s="746" t="s">
        <v>1022</v>
      </c>
      <c r="D18" s="746" t="s">
        <v>59</v>
      </c>
      <c r="E18" s="746" t="s">
        <v>133</v>
      </c>
      <c r="F18" s="1017"/>
      <c r="G18" s="747"/>
      <c r="H18" s="765"/>
      <c r="I18" s="771">
        <v>315</v>
      </c>
      <c r="J18" s="749">
        <v>287</v>
      </c>
      <c r="K18" s="772">
        <v>602</v>
      </c>
      <c r="L18" s="779">
        <v>105</v>
      </c>
      <c r="M18" s="751">
        <v>95.666666666666671</v>
      </c>
      <c r="N18" s="780">
        <v>200.66666666666666</v>
      </c>
      <c r="O18" s="843"/>
      <c r="P18" s="752">
        <v>324</v>
      </c>
      <c r="Q18" s="744"/>
      <c r="R18" s="744"/>
      <c r="S18" s="744"/>
      <c r="T18" s="745"/>
    </row>
    <row r="19" spans="1:20" s="727" customFormat="1" ht="13.5" x14ac:dyDescent="0.3">
      <c r="A19" s="746" t="s">
        <v>492</v>
      </c>
      <c r="B19" s="746" t="s">
        <v>493</v>
      </c>
      <c r="C19" s="746" t="s">
        <v>1022</v>
      </c>
      <c r="D19" s="746" t="s">
        <v>59</v>
      </c>
      <c r="E19" s="746" t="s">
        <v>133</v>
      </c>
      <c r="F19" s="1017"/>
      <c r="G19" s="747"/>
      <c r="H19" s="765"/>
      <c r="I19" s="771">
        <v>257</v>
      </c>
      <c r="J19" s="749">
        <v>282</v>
      </c>
      <c r="K19" s="772">
        <v>539</v>
      </c>
      <c r="L19" s="779">
        <v>85.666666666666671</v>
      </c>
      <c r="M19" s="751">
        <v>94</v>
      </c>
      <c r="N19" s="780">
        <v>179.66666666666666</v>
      </c>
      <c r="O19" s="843"/>
      <c r="P19" s="752">
        <v>302</v>
      </c>
      <c r="Q19" s="744"/>
      <c r="R19" s="744"/>
      <c r="S19" s="744"/>
      <c r="T19" s="745"/>
    </row>
    <row r="20" spans="1:20" s="727" customFormat="1" ht="13.5" x14ac:dyDescent="0.3">
      <c r="A20" s="746" t="s">
        <v>494</v>
      </c>
      <c r="B20" s="746" t="s">
        <v>495</v>
      </c>
      <c r="C20" s="746" t="s">
        <v>1022</v>
      </c>
      <c r="D20" s="746" t="s">
        <v>59</v>
      </c>
      <c r="E20" s="746" t="s">
        <v>133</v>
      </c>
      <c r="F20" s="1017"/>
      <c r="G20" s="747"/>
      <c r="H20" s="765"/>
      <c r="I20" s="771">
        <v>561</v>
      </c>
      <c r="J20" s="749">
        <v>467</v>
      </c>
      <c r="K20" s="772">
        <v>1028</v>
      </c>
      <c r="L20" s="779">
        <v>187</v>
      </c>
      <c r="M20" s="751">
        <v>155.66666666666666</v>
      </c>
      <c r="N20" s="780">
        <v>342.66666666666669</v>
      </c>
      <c r="O20" s="843"/>
      <c r="P20" s="752">
        <v>293</v>
      </c>
      <c r="Q20" s="744"/>
      <c r="R20" s="744"/>
      <c r="S20" s="744"/>
      <c r="T20" s="745"/>
    </row>
    <row r="21" spans="1:20" s="727" customFormat="1" ht="13.5" x14ac:dyDescent="0.3">
      <c r="A21" s="746" t="s">
        <v>226</v>
      </c>
      <c r="B21" s="746" t="s">
        <v>227</v>
      </c>
      <c r="C21" s="746" t="s">
        <v>1017</v>
      </c>
      <c r="D21" s="746" t="s">
        <v>60</v>
      </c>
      <c r="E21" s="746" t="s">
        <v>133</v>
      </c>
      <c r="F21" s="1017"/>
      <c r="G21" s="747"/>
      <c r="H21" s="765"/>
      <c r="I21" s="771">
        <v>620</v>
      </c>
      <c r="J21" s="749">
        <v>521</v>
      </c>
      <c r="K21" s="772">
        <v>1141</v>
      </c>
      <c r="L21" s="779">
        <v>206.66666666666666</v>
      </c>
      <c r="M21" s="751">
        <v>173.66666666666666</v>
      </c>
      <c r="N21" s="780">
        <v>380.33333333333331</v>
      </c>
      <c r="O21" s="843"/>
      <c r="P21" s="752">
        <v>58</v>
      </c>
      <c r="Q21" s="744"/>
      <c r="R21" s="744"/>
      <c r="S21" s="744"/>
      <c r="T21" s="745"/>
    </row>
    <row r="22" spans="1:20" s="727" customFormat="1" ht="13.5" x14ac:dyDescent="0.3">
      <c r="A22" s="746" t="s">
        <v>218</v>
      </c>
      <c r="B22" s="746" t="s">
        <v>219</v>
      </c>
      <c r="C22" s="746" t="s">
        <v>1017</v>
      </c>
      <c r="D22" s="746" t="s">
        <v>60</v>
      </c>
      <c r="E22" s="746" t="s">
        <v>133</v>
      </c>
      <c r="F22" s="1017"/>
      <c r="G22" s="747"/>
      <c r="H22" s="765"/>
      <c r="I22" s="771">
        <v>345</v>
      </c>
      <c r="J22" s="749">
        <v>376</v>
      </c>
      <c r="K22" s="772">
        <v>721</v>
      </c>
      <c r="L22" s="779">
        <v>115</v>
      </c>
      <c r="M22" s="751">
        <v>125.33333333333333</v>
      </c>
      <c r="N22" s="780">
        <v>240.33333333333334</v>
      </c>
      <c r="O22" s="843"/>
      <c r="P22" s="752">
        <v>227</v>
      </c>
      <c r="Q22" s="744"/>
      <c r="R22" s="744"/>
      <c r="S22" s="744"/>
      <c r="T22" s="745"/>
    </row>
    <row r="23" spans="1:20" s="727" customFormat="1" ht="13.5" x14ac:dyDescent="0.3">
      <c r="A23" s="746" t="s">
        <v>220</v>
      </c>
      <c r="B23" s="746" t="s">
        <v>221</v>
      </c>
      <c r="C23" s="746" t="s">
        <v>1017</v>
      </c>
      <c r="D23" s="746" t="s">
        <v>60</v>
      </c>
      <c r="E23" s="746" t="s">
        <v>133</v>
      </c>
      <c r="F23" s="1017"/>
      <c r="G23" s="747"/>
      <c r="H23" s="765"/>
      <c r="I23" s="771">
        <v>307</v>
      </c>
      <c r="J23" s="749">
        <v>291</v>
      </c>
      <c r="K23" s="772">
        <v>598</v>
      </c>
      <c r="L23" s="779">
        <v>102.33333333333333</v>
      </c>
      <c r="M23" s="751">
        <v>97</v>
      </c>
      <c r="N23" s="780">
        <v>199.33333333333334</v>
      </c>
      <c r="O23" s="843"/>
      <c r="P23" s="752">
        <v>255</v>
      </c>
      <c r="Q23" s="744"/>
      <c r="R23" s="744"/>
      <c r="S23" s="744"/>
      <c r="T23" s="745"/>
    </row>
    <row r="24" spans="1:20" s="727" customFormat="1" ht="13.5" x14ac:dyDescent="0.3">
      <c r="A24" s="746" t="s">
        <v>222</v>
      </c>
      <c r="B24" s="746" t="s">
        <v>223</v>
      </c>
      <c r="C24" s="746" t="s">
        <v>1017</v>
      </c>
      <c r="D24" s="746" t="s">
        <v>60</v>
      </c>
      <c r="E24" s="746" t="s">
        <v>133</v>
      </c>
      <c r="F24" s="1017"/>
      <c r="G24" s="747"/>
      <c r="H24" s="765"/>
      <c r="I24" s="771">
        <v>448</v>
      </c>
      <c r="J24" s="749">
        <v>395</v>
      </c>
      <c r="K24" s="772">
        <v>843</v>
      </c>
      <c r="L24" s="779">
        <v>149.33333333333334</v>
      </c>
      <c r="M24" s="751">
        <v>131.66666666666666</v>
      </c>
      <c r="N24" s="780">
        <v>281</v>
      </c>
      <c r="O24" s="843"/>
      <c r="P24" s="752">
        <v>55</v>
      </c>
      <c r="Q24" s="744"/>
      <c r="R24" s="744"/>
      <c r="S24" s="744"/>
      <c r="T24" s="745"/>
    </row>
    <row r="25" spans="1:20" s="727" customFormat="1" ht="13.5" x14ac:dyDescent="0.3">
      <c r="A25" s="746" t="s">
        <v>224</v>
      </c>
      <c r="B25" s="746" t="s">
        <v>225</v>
      </c>
      <c r="C25" s="746" t="s">
        <v>1017</v>
      </c>
      <c r="D25" s="746" t="s">
        <v>60</v>
      </c>
      <c r="E25" s="746" t="s">
        <v>133</v>
      </c>
      <c r="F25" s="1017"/>
      <c r="G25" s="747"/>
      <c r="H25" s="765"/>
      <c r="I25" s="771">
        <v>562</v>
      </c>
      <c r="J25" s="749">
        <v>503</v>
      </c>
      <c r="K25" s="772">
        <v>1065</v>
      </c>
      <c r="L25" s="779">
        <v>187.33333333333334</v>
      </c>
      <c r="M25" s="751">
        <v>167.66666666666666</v>
      </c>
      <c r="N25" s="780">
        <v>355</v>
      </c>
      <c r="O25" s="843"/>
      <c r="P25" s="752">
        <v>265</v>
      </c>
      <c r="Q25" s="744"/>
      <c r="R25" s="744"/>
      <c r="S25" s="744"/>
      <c r="T25" s="745"/>
    </row>
    <row r="26" spans="1:20" s="727" customFormat="1" ht="13.5" x14ac:dyDescent="0.3">
      <c r="A26" s="746" t="s">
        <v>228</v>
      </c>
      <c r="B26" s="746" t="s">
        <v>229</v>
      </c>
      <c r="C26" s="746" t="s">
        <v>1017</v>
      </c>
      <c r="D26" s="746" t="s">
        <v>60</v>
      </c>
      <c r="E26" s="746" t="s">
        <v>133</v>
      </c>
      <c r="F26" s="1017"/>
      <c r="G26" s="747"/>
      <c r="H26" s="765"/>
      <c r="I26" s="771">
        <v>486</v>
      </c>
      <c r="J26" s="749">
        <v>447</v>
      </c>
      <c r="K26" s="772">
        <v>933</v>
      </c>
      <c r="L26" s="779">
        <v>162</v>
      </c>
      <c r="M26" s="751">
        <v>149</v>
      </c>
      <c r="N26" s="780">
        <v>311</v>
      </c>
      <c r="O26" s="843"/>
      <c r="P26" s="752">
        <v>314</v>
      </c>
      <c r="Q26" s="744"/>
      <c r="R26" s="744"/>
      <c r="S26" s="744"/>
      <c r="T26" s="745"/>
    </row>
    <row r="27" spans="1:20" s="727" customFormat="1" ht="13.5" x14ac:dyDescent="0.3">
      <c r="A27" s="746" t="s">
        <v>400</v>
      </c>
      <c r="B27" s="746" t="s">
        <v>401</v>
      </c>
      <c r="C27" s="746" t="s">
        <v>1003</v>
      </c>
      <c r="D27" s="746" t="s">
        <v>63</v>
      </c>
      <c r="E27" s="746" t="s">
        <v>133</v>
      </c>
      <c r="F27" s="1017"/>
      <c r="G27" s="747"/>
      <c r="H27" s="765"/>
      <c r="I27" s="771">
        <v>438</v>
      </c>
      <c r="J27" s="749">
        <v>436</v>
      </c>
      <c r="K27" s="772">
        <v>874</v>
      </c>
      <c r="L27" s="779">
        <v>146</v>
      </c>
      <c r="M27" s="751">
        <v>145.33333333333334</v>
      </c>
      <c r="N27" s="780">
        <v>291.33333333333331</v>
      </c>
      <c r="O27" s="843"/>
      <c r="P27" s="752">
        <v>36</v>
      </c>
      <c r="Q27" s="744"/>
      <c r="R27" s="744"/>
      <c r="S27" s="744"/>
      <c r="T27" s="745"/>
    </row>
    <row r="28" spans="1:20" s="727" customFormat="1" ht="13.5" x14ac:dyDescent="0.3">
      <c r="A28" s="746" t="s">
        <v>402</v>
      </c>
      <c r="B28" s="746" t="s">
        <v>403</v>
      </c>
      <c r="C28" s="746" t="s">
        <v>1003</v>
      </c>
      <c r="D28" s="746" t="s">
        <v>63</v>
      </c>
      <c r="E28" s="746" t="s">
        <v>133</v>
      </c>
      <c r="F28" s="1017"/>
      <c r="G28" s="747"/>
      <c r="H28" s="765"/>
      <c r="I28" s="771">
        <v>770</v>
      </c>
      <c r="J28" s="749">
        <v>678</v>
      </c>
      <c r="K28" s="772">
        <v>1448</v>
      </c>
      <c r="L28" s="779">
        <v>256.66666666666669</v>
      </c>
      <c r="M28" s="751">
        <v>226</v>
      </c>
      <c r="N28" s="780">
        <v>482.66666666666669</v>
      </c>
      <c r="O28" s="843"/>
      <c r="P28" s="752">
        <v>176</v>
      </c>
      <c r="Q28" s="744"/>
      <c r="R28" s="744"/>
      <c r="S28" s="744"/>
      <c r="T28" s="745"/>
    </row>
    <row r="29" spans="1:20" s="727" customFormat="1" ht="13.5" x14ac:dyDescent="0.3">
      <c r="A29" s="746" t="s">
        <v>396</v>
      </c>
      <c r="B29" s="746" t="s">
        <v>397</v>
      </c>
      <c r="C29" s="746" t="s">
        <v>1003</v>
      </c>
      <c r="D29" s="746" t="s">
        <v>63</v>
      </c>
      <c r="E29" s="746" t="s">
        <v>133</v>
      </c>
      <c r="F29" s="1017"/>
      <c r="G29" s="747"/>
      <c r="H29" s="765"/>
      <c r="I29" s="771">
        <v>1481</v>
      </c>
      <c r="J29" s="749">
        <v>1423</v>
      </c>
      <c r="K29" s="772">
        <v>2904</v>
      </c>
      <c r="L29" s="779">
        <v>493.66666666666669</v>
      </c>
      <c r="M29" s="751">
        <v>474.33333333333331</v>
      </c>
      <c r="N29" s="780">
        <v>968</v>
      </c>
      <c r="O29" s="843"/>
      <c r="P29" s="752">
        <v>241</v>
      </c>
      <c r="Q29" s="744"/>
      <c r="R29" s="744"/>
      <c r="S29" s="744"/>
      <c r="T29" s="745"/>
    </row>
    <row r="30" spans="1:20" s="727" customFormat="1" ht="13.5" x14ac:dyDescent="0.3">
      <c r="A30" s="746" t="s">
        <v>398</v>
      </c>
      <c r="B30" s="746" t="s">
        <v>399</v>
      </c>
      <c r="C30" s="746" t="s">
        <v>1003</v>
      </c>
      <c r="D30" s="746" t="s">
        <v>63</v>
      </c>
      <c r="E30" s="746" t="s">
        <v>133</v>
      </c>
      <c r="F30" s="1017"/>
      <c r="G30" s="747"/>
      <c r="H30" s="765"/>
      <c r="I30" s="771">
        <v>1301</v>
      </c>
      <c r="J30" s="749">
        <v>1238</v>
      </c>
      <c r="K30" s="772">
        <v>2539</v>
      </c>
      <c r="L30" s="779">
        <v>433.66666666666669</v>
      </c>
      <c r="M30" s="751">
        <v>412.66666666666669</v>
      </c>
      <c r="N30" s="780">
        <v>846.33333333333337</v>
      </c>
      <c r="O30" s="843"/>
      <c r="P30" s="752">
        <v>192</v>
      </c>
      <c r="Q30" s="744"/>
      <c r="R30" s="744"/>
      <c r="S30" s="744"/>
      <c r="T30" s="745"/>
    </row>
    <row r="31" spans="1:20" s="727" customFormat="1" ht="13.5" x14ac:dyDescent="0.3">
      <c r="A31" s="746" t="s">
        <v>610</v>
      </c>
      <c r="B31" s="746" t="s">
        <v>611</v>
      </c>
      <c r="C31" s="746" t="s">
        <v>1025</v>
      </c>
      <c r="D31" s="746" t="s">
        <v>57</v>
      </c>
      <c r="E31" s="746" t="s">
        <v>133</v>
      </c>
      <c r="F31" s="1017"/>
      <c r="G31" s="747"/>
      <c r="H31" s="765"/>
      <c r="I31" s="771">
        <v>2693</v>
      </c>
      <c r="J31" s="749">
        <v>2704</v>
      </c>
      <c r="K31" s="772">
        <v>5397</v>
      </c>
      <c r="L31" s="779">
        <v>897.66666666666663</v>
      </c>
      <c r="M31" s="751">
        <v>901.33333333333337</v>
      </c>
      <c r="N31" s="780">
        <v>1799</v>
      </c>
      <c r="O31" s="843"/>
      <c r="P31" s="752">
        <v>68</v>
      </c>
      <c r="Q31" s="744"/>
      <c r="R31" s="744"/>
      <c r="S31" s="744"/>
      <c r="T31" s="745"/>
    </row>
    <row r="32" spans="1:20" s="727" customFormat="1" ht="13.5" x14ac:dyDescent="0.3">
      <c r="A32" s="746" t="s">
        <v>376</v>
      </c>
      <c r="B32" s="746" t="s">
        <v>377</v>
      </c>
      <c r="C32" s="746" t="s">
        <v>373</v>
      </c>
      <c r="D32" s="746" t="s">
        <v>64</v>
      </c>
      <c r="E32" s="746" t="s">
        <v>133</v>
      </c>
      <c r="F32" s="1017"/>
      <c r="G32" s="747"/>
      <c r="H32" s="765"/>
      <c r="I32" s="771">
        <v>405</v>
      </c>
      <c r="J32" s="749">
        <v>350</v>
      </c>
      <c r="K32" s="772">
        <v>755</v>
      </c>
      <c r="L32" s="779">
        <v>135</v>
      </c>
      <c r="M32" s="751">
        <v>116.66666666666667</v>
      </c>
      <c r="N32" s="780">
        <v>251.66666666666666</v>
      </c>
      <c r="O32" s="843"/>
      <c r="P32" s="752">
        <v>32</v>
      </c>
      <c r="Q32" s="744"/>
      <c r="R32" s="744"/>
      <c r="S32" s="744"/>
      <c r="T32" s="745"/>
    </row>
    <row r="33" spans="1:20" s="727" customFormat="1" ht="13.5" x14ac:dyDescent="0.3">
      <c r="A33" s="746" t="s">
        <v>378</v>
      </c>
      <c r="B33" s="746" t="s">
        <v>379</v>
      </c>
      <c r="C33" s="746" t="s">
        <v>373</v>
      </c>
      <c r="D33" s="746" t="s">
        <v>64</v>
      </c>
      <c r="E33" s="746" t="s">
        <v>133</v>
      </c>
      <c r="F33" s="1017"/>
      <c r="G33" s="747"/>
      <c r="H33" s="765"/>
      <c r="I33" s="771">
        <v>714</v>
      </c>
      <c r="J33" s="749">
        <v>694</v>
      </c>
      <c r="K33" s="772">
        <v>1408</v>
      </c>
      <c r="L33" s="779">
        <v>238</v>
      </c>
      <c r="M33" s="751">
        <v>231.33333333333334</v>
      </c>
      <c r="N33" s="780">
        <v>469.33333333333331</v>
      </c>
      <c r="O33" s="843"/>
      <c r="P33" s="752">
        <v>130</v>
      </c>
      <c r="Q33" s="744"/>
      <c r="R33" s="744"/>
      <c r="S33" s="744"/>
      <c r="T33" s="745"/>
    </row>
    <row r="34" spans="1:20" s="754" customFormat="1" ht="13.5" x14ac:dyDescent="0.3">
      <c r="A34" s="746" t="s">
        <v>374</v>
      </c>
      <c r="B34" s="746" t="s">
        <v>375</v>
      </c>
      <c r="C34" s="746" t="s">
        <v>373</v>
      </c>
      <c r="D34" s="746" t="s">
        <v>64</v>
      </c>
      <c r="E34" s="746" t="s">
        <v>133</v>
      </c>
      <c r="F34" s="1017"/>
      <c r="G34" s="747"/>
      <c r="H34" s="765"/>
      <c r="I34" s="771">
        <v>392</v>
      </c>
      <c r="J34" s="749">
        <v>397</v>
      </c>
      <c r="K34" s="772">
        <v>789</v>
      </c>
      <c r="L34" s="779">
        <v>130.66666666666666</v>
      </c>
      <c r="M34" s="751">
        <v>132.33333333333334</v>
      </c>
      <c r="N34" s="780">
        <v>263</v>
      </c>
      <c r="O34" s="843"/>
      <c r="P34" s="752">
        <v>122</v>
      </c>
      <c r="Q34" s="744"/>
      <c r="R34" s="744"/>
      <c r="S34" s="744"/>
      <c r="T34" s="745"/>
    </row>
    <row r="35" spans="1:20" s="754" customFormat="1" ht="13.5" x14ac:dyDescent="0.3">
      <c r="A35" s="746" t="s">
        <v>372</v>
      </c>
      <c r="B35" s="746" t="s">
        <v>373</v>
      </c>
      <c r="C35" s="746" t="s">
        <v>373</v>
      </c>
      <c r="D35" s="746" t="s">
        <v>64</v>
      </c>
      <c r="E35" s="746" t="s">
        <v>133</v>
      </c>
      <c r="F35" s="1017"/>
      <c r="G35" s="747"/>
      <c r="H35" s="765"/>
      <c r="I35" s="771">
        <v>2104</v>
      </c>
      <c r="J35" s="749">
        <v>2048</v>
      </c>
      <c r="K35" s="772">
        <v>4152</v>
      </c>
      <c r="L35" s="779">
        <v>701.33333333333337</v>
      </c>
      <c r="M35" s="751">
        <v>682.66666666666663</v>
      </c>
      <c r="N35" s="780">
        <v>1384</v>
      </c>
      <c r="O35" s="843"/>
      <c r="P35" s="752">
        <v>81</v>
      </c>
      <c r="Q35" s="744"/>
      <c r="R35" s="744"/>
      <c r="S35" s="744"/>
      <c r="T35" s="745"/>
    </row>
    <row r="36" spans="1:20" s="754" customFormat="1" ht="13.5" x14ac:dyDescent="0.3">
      <c r="A36" s="746" t="s">
        <v>404</v>
      </c>
      <c r="B36" s="746" t="s">
        <v>405</v>
      </c>
      <c r="C36" s="746" t="s">
        <v>1026</v>
      </c>
      <c r="D36" s="746" t="s">
        <v>63</v>
      </c>
      <c r="E36" s="746" t="s">
        <v>133</v>
      </c>
      <c r="F36" s="1017"/>
      <c r="G36" s="747"/>
      <c r="H36" s="765"/>
      <c r="I36" s="771">
        <v>461</v>
      </c>
      <c r="J36" s="749">
        <v>471</v>
      </c>
      <c r="K36" s="772">
        <v>932</v>
      </c>
      <c r="L36" s="779">
        <v>153.66666666666666</v>
      </c>
      <c r="M36" s="751">
        <v>157</v>
      </c>
      <c r="N36" s="780">
        <v>310.66666666666669</v>
      </c>
      <c r="O36" s="843"/>
      <c r="P36" s="752">
        <v>114</v>
      </c>
      <c r="Q36" s="744"/>
      <c r="R36" s="744"/>
      <c r="S36" s="744"/>
      <c r="T36" s="745"/>
    </row>
    <row r="37" spans="1:20" s="754" customFormat="1" ht="13.5" x14ac:dyDescent="0.3">
      <c r="A37" s="746" t="s">
        <v>406</v>
      </c>
      <c r="B37" s="746" t="s">
        <v>407</v>
      </c>
      <c r="C37" s="746" t="s">
        <v>1026</v>
      </c>
      <c r="D37" s="746" t="s">
        <v>63</v>
      </c>
      <c r="E37" s="746" t="s">
        <v>133</v>
      </c>
      <c r="F37" s="1017"/>
      <c r="G37" s="747"/>
      <c r="H37" s="765"/>
      <c r="I37" s="771">
        <v>316</v>
      </c>
      <c r="J37" s="749">
        <v>290</v>
      </c>
      <c r="K37" s="772">
        <v>606</v>
      </c>
      <c r="L37" s="779">
        <v>105.33333333333333</v>
      </c>
      <c r="M37" s="751">
        <v>96.666666666666671</v>
      </c>
      <c r="N37" s="780">
        <v>202</v>
      </c>
      <c r="O37" s="843"/>
      <c r="P37" s="752">
        <v>44</v>
      </c>
      <c r="Q37" s="744"/>
      <c r="R37" s="744"/>
      <c r="S37" s="744"/>
      <c r="T37" s="745"/>
    </row>
    <row r="38" spans="1:20" s="754" customFormat="1" ht="13.5" x14ac:dyDescent="0.3">
      <c r="A38" s="746" t="s">
        <v>408</v>
      </c>
      <c r="B38" s="746" t="s">
        <v>409</v>
      </c>
      <c r="C38" s="746" t="s">
        <v>1026</v>
      </c>
      <c r="D38" s="746" t="s">
        <v>63</v>
      </c>
      <c r="E38" s="746" t="s">
        <v>133</v>
      </c>
      <c r="F38" s="1017"/>
      <c r="G38" s="747"/>
      <c r="H38" s="765"/>
      <c r="I38" s="771">
        <v>481</v>
      </c>
      <c r="J38" s="749">
        <v>495</v>
      </c>
      <c r="K38" s="772">
        <v>976</v>
      </c>
      <c r="L38" s="779">
        <v>160.33333333333334</v>
      </c>
      <c r="M38" s="751">
        <v>165</v>
      </c>
      <c r="N38" s="780">
        <v>325.33333333333331</v>
      </c>
      <c r="O38" s="843"/>
      <c r="P38" s="752">
        <v>112</v>
      </c>
      <c r="Q38" s="744"/>
      <c r="R38" s="744"/>
      <c r="S38" s="744"/>
      <c r="T38" s="745"/>
    </row>
    <row r="39" spans="1:20" s="754" customFormat="1" ht="13.5" x14ac:dyDescent="0.3">
      <c r="A39" s="746" t="s">
        <v>410</v>
      </c>
      <c r="B39" s="746" t="s">
        <v>411</v>
      </c>
      <c r="C39" s="746" t="s">
        <v>1026</v>
      </c>
      <c r="D39" s="746" t="s">
        <v>63</v>
      </c>
      <c r="E39" s="746" t="s">
        <v>133</v>
      </c>
      <c r="F39" s="1017"/>
      <c r="G39" s="747"/>
      <c r="H39" s="765"/>
      <c r="I39" s="771">
        <v>313</v>
      </c>
      <c r="J39" s="749">
        <v>280</v>
      </c>
      <c r="K39" s="772">
        <v>593</v>
      </c>
      <c r="L39" s="779">
        <v>104.33333333333333</v>
      </c>
      <c r="M39" s="751">
        <v>93.333333333333329</v>
      </c>
      <c r="N39" s="780">
        <v>197.66666666666666</v>
      </c>
      <c r="O39" s="843"/>
      <c r="P39" s="752">
        <v>63</v>
      </c>
      <c r="Q39" s="744"/>
      <c r="R39" s="744"/>
      <c r="S39" s="744"/>
      <c r="T39" s="745"/>
    </row>
    <row r="40" spans="1:20" s="754" customFormat="1" ht="13.5" x14ac:dyDescent="0.3">
      <c r="A40" s="746" t="s">
        <v>412</v>
      </c>
      <c r="B40" s="746" t="s">
        <v>413</v>
      </c>
      <c r="C40" s="746" t="s">
        <v>1026</v>
      </c>
      <c r="D40" s="746" t="s">
        <v>63</v>
      </c>
      <c r="E40" s="746" t="s">
        <v>133</v>
      </c>
      <c r="F40" s="1017"/>
      <c r="G40" s="747"/>
      <c r="H40" s="765"/>
      <c r="I40" s="771">
        <v>262</v>
      </c>
      <c r="J40" s="749">
        <v>227</v>
      </c>
      <c r="K40" s="772">
        <v>489</v>
      </c>
      <c r="L40" s="779">
        <v>87.333333333333329</v>
      </c>
      <c r="M40" s="751">
        <v>75.666666666666671</v>
      </c>
      <c r="N40" s="780">
        <v>163</v>
      </c>
      <c r="O40" s="843"/>
      <c r="P40" s="752">
        <v>182</v>
      </c>
      <c r="Q40" s="744"/>
      <c r="R40" s="744"/>
      <c r="S40" s="744"/>
      <c r="T40" s="745"/>
    </row>
    <row r="41" spans="1:20" s="754" customFormat="1" ht="13.5" x14ac:dyDescent="0.3">
      <c r="A41" s="746" t="s">
        <v>414</v>
      </c>
      <c r="B41" s="746" t="s">
        <v>415</v>
      </c>
      <c r="C41" s="746" t="s">
        <v>1026</v>
      </c>
      <c r="D41" s="746" t="s">
        <v>63</v>
      </c>
      <c r="E41" s="746" t="s">
        <v>133</v>
      </c>
      <c r="F41" s="1017"/>
      <c r="G41" s="747"/>
      <c r="H41" s="765"/>
      <c r="I41" s="771">
        <v>487</v>
      </c>
      <c r="J41" s="749">
        <v>560</v>
      </c>
      <c r="K41" s="772">
        <v>1047</v>
      </c>
      <c r="L41" s="779">
        <v>162.33333333333334</v>
      </c>
      <c r="M41" s="751">
        <v>186.66666666666666</v>
      </c>
      <c r="N41" s="780">
        <v>349</v>
      </c>
      <c r="O41" s="843"/>
      <c r="P41" s="752">
        <v>251</v>
      </c>
      <c r="Q41" s="744"/>
      <c r="R41" s="744"/>
      <c r="S41" s="744"/>
      <c r="T41" s="745"/>
    </row>
    <row r="42" spans="1:20" s="754" customFormat="1" ht="13.5" x14ac:dyDescent="0.3">
      <c r="A42" s="746" t="s">
        <v>138</v>
      </c>
      <c r="B42" s="746" t="s">
        <v>139</v>
      </c>
      <c r="C42" s="746" t="s">
        <v>1007</v>
      </c>
      <c r="D42" s="746" t="s">
        <v>62</v>
      </c>
      <c r="E42" s="746" t="s">
        <v>133</v>
      </c>
      <c r="F42" s="1017"/>
      <c r="G42" s="747"/>
      <c r="H42" s="765"/>
      <c r="I42" s="771">
        <v>902</v>
      </c>
      <c r="J42" s="749">
        <v>835</v>
      </c>
      <c r="K42" s="772">
        <v>1737</v>
      </c>
      <c r="L42" s="779">
        <v>300.66666666666669</v>
      </c>
      <c r="M42" s="751">
        <v>278.33333333333331</v>
      </c>
      <c r="N42" s="780">
        <v>579</v>
      </c>
      <c r="O42" s="843"/>
      <c r="P42" s="752">
        <v>84</v>
      </c>
      <c r="Q42" s="744"/>
      <c r="R42" s="744"/>
      <c r="S42" s="744"/>
      <c r="T42" s="745"/>
    </row>
    <row r="43" spans="1:20" s="754" customFormat="1" ht="13.5" x14ac:dyDescent="0.3">
      <c r="A43" s="746" t="s">
        <v>131</v>
      </c>
      <c r="B43" s="746" t="s">
        <v>132</v>
      </c>
      <c r="C43" s="746" t="s">
        <v>1007</v>
      </c>
      <c r="D43" s="746" t="s">
        <v>62</v>
      </c>
      <c r="E43" s="746" t="s">
        <v>133</v>
      </c>
      <c r="F43" s="1017"/>
      <c r="G43" s="747"/>
      <c r="H43" s="765"/>
      <c r="I43" s="771">
        <v>502</v>
      </c>
      <c r="J43" s="749">
        <v>499</v>
      </c>
      <c r="K43" s="772">
        <v>1001</v>
      </c>
      <c r="L43" s="779">
        <v>167.33333333333334</v>
      </c>
      <c r="M43" s="751">
        <v>166.33333333333334</v>
      </c>
      <c r="N43" s="780">
        <v>333.66666666666669</v>
      </c>
      <c r="O43" s="843"/>
      <c r="P43" s="752">
        <v>162</v>
      </c>
      <c r="Q43" s="744"/>
      <c r="R43" s="744"/>
      <c r="S43" s="744"/>
      <c r="T43" s="745"/>
    </row>
    <row r="44" spans="1:20" s="754" customFormat="1" ht="13.5" x14ac:dyDescent="0.3">
      <c r="A44" s="746" t="s">
        <v>134</v>
      </c>
      <c r="B44" s="746" t="s">
        <v>135</v>
      </c>
      <c r="C44" s="746" t="s">
        <v>1007</v>
      </c>
      <c r="D44" s="746" t="s">
        <v>62</v>
      </c>
      <c r="E44" s="746" t="s">
        <v>133</v>
      </c>
      <c r="F44" s="1017"/>
      <c r="G44" s="747"/>
      <c r="H44" s="765"/>
      <c r="I44" s="771">
        <v>324</v>
      </c>
      <c r="J44" s="749">
        <v>298</v>
      </c>
      <c r="K44" s="772">
        <v>622</v>
      </c>
      <c r="L44" s="779">
        <v>108</v>
      </c>
      <c r="M44" s="751">
        <v>99.333333333333329</v>
      </c>
      <c r="N44" s="780">
        <v>207.33333333333334</v>
      </c>
      <c r="O44" s="843"/>
      <c r="P44" s="752">
        <v>61</v>
      </c>
      <c r="Q44" s="744"/>
      <c r="R44" s="744"/>
      <c r="S44" s="744"/>
      <c r="T44" s="745"/>
    </row>
    <row r="45" spans="1:20" s="754" customFormat="1" ht="13.5" x14ac:dyDescent="0.3">
      <c r="A45" s="746" t="s">
        <v>136</v>
      </c>
      <c r="B45" s="746" t="s">
        <v>137</v>
      </c>
      <c r="C45" s="746" t="s">
        <v>1007</v>
      </c>
      <c r="D45" s="746" t="s">
        <v>62</v>
      </c>
      <c r="E45" s="746" t="s">
        <v>133</v>
      </c>
      <c r="F45" s="1017"/>
      <c r="G45" s="747"/>
      <c r="H45" s="765"/>
      <c r="I45" s="771">
        <v>507</v>
      </c>
      <c r="J45" s="749">
        <v>413</v>
      </c>
      <c r="K45" s="772">
        <v>920</v>
      </c>
      <c r="L45" s="779">
        <v>169</v>
      </c>
      <c r="M45" s="751">
        <v>137.66666666666666</v>
      </c>
      <c r="N45" s="780">
        <v>306.66666666666669</v>
      </c>
      <c r="O45" s="843"/>
      <c r="P45" s="752">
        <v>85</v>
      </c>
      <c r="Q45" s="744"/>
      <c r="R45" s="744"/>
      <c r="S45" s="744"/>
      <c r="T45" s="745"/>
    </row>
    <row r="46" spans="1:20" s="754" customFormat="1" ht="13.5" x14ac:dyDescent="0.3">
      <c r="A46" s="746" t="s">
        <v>140</v>
      </c>
      <c r="B46" s="746" t="s">
        <v>141</v>
      </c>
      <c r="C46" s="746" t="s">
        <v>1007</v>
      </c>
      <c r="D46" s="746" t="s">
        <v>62</v>
      </c>
      <c r="E46" s="746" t="s">
        <v>133</v>
      </c>
      <c r="F46" s="1017"/>
      <c r="G46" s="747"/>
      <c r="H46" s="765"/>
      <c r="I46" s="771">
        <v>314</v>
      </c>
      <c r="J46" s="749">
        <v>303</v>
      </c>
      <c r="K46" s="772">
        <v>617</v>
      </c>
      <c r="L46" s="779">
        <v>104.66666666666667</v>
      </c>
      <c r="M46" s="751">
        <v>101</v>
      </c>
      <c r="N46" s="780">
        <v>205.66666666666666</v>
      </c>
      <c r="O46" s="843"/>
      <c r="P46" s="752">
        <v>258</v>
      </c>
      <c r="Q46" s="744"/>
      <c r="R46" s="744"/>
      <c r="S46" s="744"/>
      <c r="T46" s="745"/>
    </row>
    <row r="47" spans="1:20" s="754" customFormat="1" ht="13.5" x14ac:dyDescent="0.3">
      <c r="A47" s="746" t="s">
        <v>142</v>
      </c>
      <c r="B47" s="746" t="s">
        <v>143</v>
      </c>
      <c r="C47" s="746" t="s">
        <v>1007</v>
      </c>
      <c r="D47" s="746" t="s">
        <v>62</v>
      </c>
      <c r="E47" s="746" t="s">
        <v>133</v>
      </c>
      <c r="F47" s="1017"/>
      <c r="G47" s="747"/>
      <c r="H47" s="765"/>
      <c r="I47" s="771">
        <v>450</v>
      </c>
      <c r="J47" s="749">
        <v>447</v>
      </c>
      <c r="K47" s="772">
        <v>897</v>
      </c>
      <c r="L47" s="779">
        <v>150</v>
      </c>
      <c r="M47" s="751">
        <v>149</v>
      </c>
      <c r="N47" s="780">
        <v>299</v>
      </c>
      <c r="O47" s="843"/>
      <c r="P47" s="752">
        <v>149</v>
      </c>
      <c r="Q47" s="744"/>
      <c r="R47" s="744"/>
      <c r="S47" s="744"/>
      <c r="T47" s="745"/>
    </row>
    <row r="48" spans="1:20" s="754" customFormat="1" ht="13.5" x14ac:dyDescent="0.3">
      <c r="A48" s="746" t="s">
        <v>144</v>
      </c>
      <c r="B48" s="746" t="s">
        <v>145</v>
      </c>
      <c r="C48" s="746" t="s">
        <v>1007</v>
      </c>
      <c r="D48" s="746" t="s">
        <v>62</v>
      </c>
      <c r="E48" s="746" t="s">
        <v>133</v>
      </c>
      <c r="F48" s="1017"/>
      <c r="G48" s="747"/>
      <c r="H48" s="765"/>
      <c r="I48" s="771">
        <v>313</v>
      </c>
      <c r="J48" s="749">
        <v>324</v>
      </c>
      <c r="K48" s="772">
        <v>637</v>
      </c>
      <c r="L48" s="779">
        <v>104.33333333333333</v>
      </c>
      <c r="M48" s="751">
        <v>108</v>
      </c>
      <c r="N48" s="780">
        <v>212.33333333333334</v>
      </c>
      <c r="O48" s="843"/>
      <c r="P48" s="752">
        <v>198</v>
      </c>
      <c r="Q48" s="744"/>
      <c r="R48" s="744"/>
      <c r="S48" s="744"/>
      <c r="T48" s="745"/>
    </row>
    <row r="49" spans="1:20" s="754" customFormat="1" ht="13.5" x14ac:dyDescent="0.3">
      <c r="A49" s="746" t="s">
        <v>146</v>
      </c>
      <c r="B49" s="746" t="s">
        <v>147</v>
      </c>
      <c r="C49" s="746" t="s">
        <v>1007</v>
      </c>
      <c r="D49" s="746" t="s">
        <v>62</v>
      </c>
      <c r="E49" s="746" t="s">
        <v>133</v>
      </c>
      <c r="F49" s="1017"/>
      <c r="G49" s="747"/>
      <c r="H49" s="765"/>
      <c r="I49" s="771">
        <v>450</v>
      </c>
      <c r="J49" s="749">
        <v>411</v>
      </c>
      <c r="K49" s="772">
        <v>861</v>
      </c>
      <c r="L49" s="779">
        <v>150</v>
      </c>
      <c r="M49" s="751">
        <v>137</v>
      </c>
      <c r="N49" s="780">
        <v>287</v>
      </c>
      <c r="O49" s="843"/>
      <c r="P49" s="752">
        <v>190</v>
      </c>
      <c r="Q49" s="744"/>
      <c r="R49" s="744"/>
      <c r="S49" s="744"/>
      <c r="T49" s="745"/>
    </row>
    <row r="50" spans="1:20" s="754" customFormat="1" ht="13.5" x14ac:dyDescent="0.3">
      <c r="A50" s="746" t="s">
        <v>148</v>
      </c>
      <c r="B50" s="746" t="s">
        <v>149</v>
      </c>
      <c r="C50" s="746" t="s">
        <v>1007</v>
      </c>
      <c r="D50" s="746" t="s">
        <v>62</v>
      </c>
      <c r="E50" s="746" t="s">
        <v>133</v>
      </c>
      <c r="F50" s="1017"/>
      <c r="G50" s="747"/>
      <c r="H50" s="765"/>
      <c r="I50" s="771">
        <v>319</v>
      </c>
      <c r="J50" s="749">
        <v>320</v>
      </c>
      <c r="K50" s="772">
        <v>639</v>
      </c>
      <c r="L50" s="779">
        <v>106.33333333333333</v>
      </c>
      <c r="M50" s="751">
        <v>106.66666666666667</v>
      </c>
      <c r="N50" s="780">
        <v>213</v>
      </c>
      <c r="O50" s="843"/>
      <c r="P50" s="752">
        <v>230</v>
      </c>
      <c r="Q50" s="744"/>
      <c r="R50" s="744"/>
      <c r="S50" s="744"/>
      <c r="T50" s="745"/>
    </row>
    <row r="51" spans="1:20" s="754" customFormat="1" ht="13.5" x14ac:dyDescent="0.3">
      <c r="A51" s="746" t="s">
        <v>620</v>
      </c>
      <c r="B51" s="746" t="s">
        <v>621</v>
      </c>
      <c r="C51" s="746" t="s">
        <v>1015</v>
      </c>
      <c r="D51" s="746" t="s">
        <v>57</v>
      </c>
      <c r="E51" s="746" t="s">
        <v>133</v>
      </c>
      <c r="F51" s="1017"/>
      <c r="G51" s="747"/>
      <c r="H51" s="765"/>
      <c r="I51" s="771">
        <v>931</v>
      </c>
      <c r="J51" s="749">
        <v>959</v>
      </c>
      <c r="K51" s="772">
        <v>1890</v>
      </c>
      <c r="L51" s="779">
        <v>310.33333333333331</v>
      </c>
      <c r="M51" s="751">
        <v>319.66666666666669</v>
      </c>
      <c r="N51" s="780">
        <v>630</v>
      </c>
      <c r="O51" s="843"/>
      <c r="P51" s="752">
        <v>82</v>
      </c>
      <c r="Q51" s="744"/>
      <c r="R51" s="744"/>
      <c r="S51" s="744"/>
      <c r="T51" s="745"/>
    </row>
    <row r="52" spans="1:20" s="754" customFormat="1" ht="13.5" x14ac:dyDescent="0.3">
      <c r="A52" s="746" t="s">
        <v>626</v>
      </c>
      <c r="B52" s="746" t="s">
        <v>627</v>
      </c>
      <c r="C52" s="746" t="s">
        <v>1015</v>
      </c>
      <c r="D52" s="746" t="s">
        <v>57</v>
      </c>
      <c r="E52" s="746" t="s">
        <v>133</v>
      </c>
      <c r="F52" s="1017"/>
      <c r="G52" s="747"/>
      <c r="H52" s="765"/>
      <c r="I52" s="771">
        <v>718</v>
      </c>
      <c r="J52" s="749">
        <v>687</v>
      </c>
      <c r="K52" s="772">
        <v>1405</v>
      </c>
      <c r="L52" s="779">
        <v>239.33333333333334</v>
      </c>
      <c r="M52" s="751">
        <v>229</v>
      </c>
      <c r="N52" s="780">
        <v>468.33333333333331</v>
      </c>
      <c r="O52" s="843"/>
      <c r="P52" s="752">
        <v>46</v>
      </c>
      <c r="Q52" s="744"/>
      <c r="R52" s="744"/>
      <c r="S52" s="744"/>
      <c r="T52" s="745"/>
    </row>
    <row r="53" spans="1:20" s="754" customFormat="1" ht="13.5" x14ac:dyDescent="0.3">
      <c r="A53" s="746" t="s">
        <v>612</v>
      </c>
      <c r="B53" s="746" t="s">
        <v>613</v>
      </c>
      <c r="C53" s="746" t="s">
        <v>1015</v>
      </c>
      <c r="D53" s="746" t="s">
        <v>57</v>
      </c>
      <c r="E53" s="746" t="s">
        <v>133</v>
      </c>
      <c r="F53" s="1017"/>
      <c r="G53" s="747"/>
      <c r="H53" s="765"/>
      <c r="I53" s="771">
        <v>702</v>
      </c>
      <c r="J53" s="749">
        <v>801</v>
      </c>
      <c r="K53" s="772">
        <v>1503</v>
      </c>
      <c r="L53" s="779">
        <v>234</v>
      </c>
      <c r="M53" s="751">
        <v>267</v>
      </c>
      <c r="N53" s="780">
        <v>501</v>
      </c>
      <c r="O53" s="843"/>
      <c r="P53" s="752">
        <v>246</v>
      </c>
      <c r="Q53" s="744"/>
      <c r="R53" s="744"/>
      <c r="S53" s="744"/>
      <c r="T53" s="745"/>
    </row>
    <row r="54" spans="1:20" s="754" customFormat="1" ht="13.5" x14ac:dyDescent="0.3">
      <c r="A54" s="746" t="s">
        <v>614</v>
      </c>
      <c r="B54" s="746" t="s">
        <v>615</v>
      </c>
      <c r="C54" s="746" t="s">
        <v>1015</v>
      </c>
      <c r="D54" s="746" t="s">
        <v>57</v>
      </c>
      <c r="E54" s="746" t="s">
        <v>133</v>
      </c>
      <c r="F54" s="1017"/>
      <c r="G54" s="747"/>
      <c r="H54" s="765"/>
      <c r="I54" s="771">
        <v>391</v>
      </c>
      <c r="J54" s="749">
        <v>370</v>
      </c>
      <c r="K54" s="772">
        <v>761</v>
      </c>
      <c r="L54" s="779">
        <v>130.33333333333334</v>
      </c>
      <c r="M54" s="751">
        <v>123.33333333333333</v>
      </c>
      <c r="N54" s="780">
        <v>253.66666666666666</v>
      </c>
      <c r="O54" s="843"/>
      <c r="P54" s="752">
        <v>165</v>
      </c>
      <c r="Q54" s="744"/>
      <c r="R54" s="744"/>
      <c r="S54" s="744"/>
      <c r="T54" s="745"/>
    </row>
    <row r="55" spans="1:20" s="754" customFormat="1" ht="13.5" x14ac:dyDescent="0.3">
      <c r="A55" s="746" t="s">
        <v>616</v>
      </c>
      <c r="B55" s="746" t="s">
        <v>617</v>
      </c>
      <c r="C55" s="746" t="s">
        <v>1015</v>
      </c>
      <c r="D55" s="746" t="s">
        <v>57</v>
      </c>
      <c r="E55" s="746" t="s">
        <v>133</v>
      </c>
      <c r="F55" s="1017"/>
      <c r="G55" s="747"/>
      <c r="H55" s="765"/>
      <c r="I55" s="771">
        <v>345</v>
      </c>
      <c r="J55" s="749">
        <v>294</v>
      </c>
      <c r="K55" s="772">
        <v>639</v>
      </c>
      <c r="L55" s="779">
        <v>115</v>
      </c>
      <c r="M55" s="751">
        <v>98</v>
      </c>
      <c r="N55" s="780">
        <v>213</v>
      </c>
      <c r="O55" s="843"/>
      <c r="P55" s="752">
        <v>156</v>
      </c>
      <c r="Q55" s="744"/>
      <c r="R55" s="744"/>
      <c r="S55" s="744"/>
      <c r="T55" s="745"/>
    </row>
    <row r="56" spans="1:20" s="754" customFormat="1" ht="13.5" x14ac:dyDescent="0.3">
      <c r="A56" s="746" t="s">
        <v>618</v>
      </c>
      <c r="B56" s="746" t="s">
        <v>619</v>
      </c>
      <c r="C56" s="746" t="s">
        <v>1015</v>
      </c>
      <c r="D56" s="746" t="s">
        <v>57</v>
      </c>
      <c r="E56" s="746" t="s">
        <v>133</v>
      </c>
      <c r="F56" s="1017"/>
      <c r="G56" s="747"/>
      <c r="H56" s="765"/>
      <c r="I56" s="771">
        <v>490</v>
      </c>
      <c r="J56" s="749">
        <v>502</v>
      </c>
      <c r="K56" s="772">
        <v>992</v>
      </c>
      <c r="L56" s="779">
        <v>163.33333333333334</v>
      </c>
      <c r="M56" s="751">
        <v>167.33333333333334</v>
      </c>
      <c r="N56" s="780">
        <v>330.66666666666669</v>
      </c>
      <c r="O56" s="843"/>
      <c r="P56" s="752">
        <v>127</v>
      </c>
      <c r="Q56" s="744"/>
      <c r="R56" s="744"/>
      <c r="S56" s="744"/>
      <c r="T56" s="745"/>
    </row>
    <row r="57" spans="1:20" s="754" customFormat="1" ht="13.5" x14ac:dyDescent="0.3">
      <c r="A57" s="746" t="s">
        <v>622</v>
      </c>
      <c r="B57" s="746" t="s">
        <v>623</v>
      </c>
      <c r="C57" s="746" t="s">
        <v>1015</v>
      </c>
      <c r="D57" s="746" t="s">
        <v>57</v>
      </c>
      <c r="E57" s="746" t="s">
        <v>133</v>
      </c>
      <c r="F57" s="1017"/>
      <c r="G57" s="747"/>
      <c r="H57" s="765"/>
      <c r="I57" s="771">
        <v>405</v>
      </c>
      <c r="J57" s="749">
        <v>382</v>
      </c>
      <c r="K57" s="772">
        <v>787</v>
      </c>
      <c r="L57" s="779">
        <v>135</v>
      </c>
      <c r="M57" s="751">
        <v>127.33333333333333</v>
      </c>
      <c r="N57" s="780">
        <v>262.33333333333331</v>
      </c>
      <c r="O57" s="843"/>
      <c r="P57" s="752">
        <v>209</v>
      </c>
      <c r="Q57" s="744"/>
      <c r="R57" s="744"/>
      <c r="S57" s="744"/>
      <c r="T57" s="745"/>
    </row>
    <row r="58" spans="1:20" s="754" customFormat="1" ht="13.5" x14ac:dyDescent="0.3">
      <c r="A58" s="746" t="s">
        <v>624</v>
      </c>
      <c r="B58" s="746" t="s">
        <v>625</v>
      </c>
      <c r="C58" s="746" t="s">
        <v>1015</v>
      </c>
      <c r="D58" s="746" t="s">
        <v>57</v>
      </c>
      <c r="E58" s="746" t="s">
        <v>133</v>
      </c>
      <c r="F58" s="1017"/>
      <c r="G58" s="747"/>
      <c r="H58" s="765"/>
      <c r="I58" s="771">
        <v>624</v>
      </c>
      <c r="J58" s="749">
        <v>596</v>
      </c>
      <c r="K58" s="772">
        <v>1220</v>
      </c>
      <c r="L58" s="779">
        <v>208</v>
      </c>
      <c r="M58" s="751">
        <v>198.66666666666666</v>
      </c>
      <c r="N58" s="780">
        <v>406.66666666666669</v>
      </c>
      <c r="O58" s="843"/>
      <c r="P58" s="752">
        <v>177</v>
      </c>
      <c r="Q58" s="744"/>
      <c r="R58" s="744"/>
      <c r="S58" s="744"/>
      <c r="T58" s="745"/>
    </row>
    <row r="59" spans="1:20" s="754" customFormat="1" ht="13.5" x14ac:dyDescent="0.3">
      <c r="A59" s="746" t="s">
        <v>628</v>
      </c>
      <c r="B59" s="746" t="s">
        <v>629</v>
      </c>
      <c r="C59" s="746" t="s">
        <v>1015</v>
      </c>
      <c r="D59" s="746" t="s">
        <v>57</v>
      </c>
      <c r="E59" s="746" t="s">
        <v>133</v>
      </c>
      <c r="F59" s="1017"/>
      <c r="G59" s="747"/>
      <c r="H59" s="765"/>
      <c r="I59" s="771">
        <v>361</v>
      </c>
      <c r="J59" s="749">
        <v>365</v>
      </c>
      <c r="K59" s="772">
        <v>726</v>
      </c>
      <c r="L59" s="779">
        <v>120.33333333333333</v>
      </c>
      <c r="M59" s="751">
        <v>121.66666666666667</v>
      </c>
      <c r="N59" s="780">
        <v>242</v>
      </c>
      <c r="O59" s="843"/>
      <c r="P59" s="752">
        <v>67</v>
      </c>
      <c r="Q59" s="744"/>
      <c r="R59" s="744"/>
      <c r="S59" s="744"/>
      <c r="T59" s="745"/>
    </row>
    <row r="60" spans="1:20" s="754" customFormat="1" ht="13.5" x14ac:dyDescent="0.3">
      <c r="A60" s="746" t="s">
        <v>630</v>
      </c>
      <c r="B60" s="746" t="s">
        <v>631</v>
      </c>
      <c r="C60" s="746" t="s">
        <v>1015</v>
      </c>
      <c r="D60" s="746" t="s">
        <v>57</v>
      </c>
      <c r="E60" s="746" t="s">
        <v>133</v>
      </c>
      <c r="F60" s="1017"/>
      <c r="G60" s="747"/>
      <c r="H60" s="765"/>
      <c r="I60" s="771">
        <v>261</v>
      </c>
      <c r="J60" s="749">
        <v>243</v>
      </c>
      <c r="K60" s="772">
        <v>504</v>
      </c>
      <c r="L60" s="779">
        <v>87</v>
      </c>
      <c r="M60" s="751">
        <v>81</v>
      </c>
      <c r="N60" s="780">
        <v>168</v>
      </c>
      <c r="O60" s="843"/>
      <c r="P60" s="752">
        <v>141</v>
      </c>
      <c r="Q60" s="744"/>
      <c r="R60" s="744"/>
      <c r="S60" s="744"/>
      <c r="T60" s="745"/>
    </row>
    <row r="61" spans="1:20" s="754" customFormat="1" ht="13.5" x14ac:dyDescent="0.3">
      <c r="A61" s="746" t="s">
        <v>632</v>
      </c>
      <c r="B61" s="746" t="s">
        <v>633</v>
      </c>
      <c r="C61" s="746" t="s">
        <v>1016</v>
      </c>
      <c r="D61" s="746" t="s">
        <v>57</v>
      </c>
      <c r="E61" s="746" t="s">
        <v>133</v>
      </c>
      <c r="F61" s="1017"/>
      <c r="G61" s="747"/>
      <c r="H61" s="765"/>
      <c r="I61" s="771">
        <v>718</v>
      </c>
      <c r="J61" s="749">
        <v>776</v>
      </c>
      <c r="K61" s="772">
        <v>1494</v>
      </c>
      <c r="L61" s="779">
        <v>239.33333333333334</v>
      </c>
      <c r="M61" s="751">
        <v>258.66666666666669</v>
      </c>
      <c r="N61" s="780">
        <v>498</v>
      </c>
      <c r="O61" s="843"/>
      <c r="P61" s="752">
        <v>117</v>
      </c>
      <c r="Q61" s="744"/>
      <c r="R61" s="744"/>
      <c r="S61" s="744"/>
      <c r="T61" s="745"/>
    </row>
    <row r="62" spans="1:20" s="754" customFormat="1" ht="13.5" x14ac:dyDescent="0.3">
      <c r="A62" s="746" t="s">
        <v>640</v>
      </c>
      <c r="B62" s="746" t="s">
        <v>641</v>
      </c>
      <c r="C62" s="746" t="s">
        <v>1016</v>
      </c>
      <c r="D62" s="746" t="s">
        <v>57</v>
      </c>
      <c r="E62" s="746" t="s">
        <v>133</v>
      </c>
      <c r="F62" s="1017"/>
      <c r="G62" s="747"/>
      <c r="H62" s="765"/>
      <c r="I62" s="771">
        <v>576</v>
      </c>
      <c r="J62" s="749">
        <v>645</v>
      </c>
      <c r="K62" s="772">
        <v>1221</v>
      </c>
      <c r="L62" s="779">
        <v>192</v>
      </c>
      <c r="M62" s="751">
        <v>215</v>
      </c>
      <c r="N62" s="780">
        <v>407</v>
      </c>
      <c r="O62" s="843"/>
      <c r="P62" s="752">
        <v>208</v>
      </c>
      <c r="Q62" s="744"/>
      <c r="R62" s="744"/>
      <c r="S62" s="744"/>
      <c r="T62" s="745"/>
    </row>
    <row r="63" spans="1:20" s="754" customFormat="1" ht="13.5" x14ac:dyDescent="0.3">
      <c r="A63" s="746" t="s">
        <v>634</v>
      </c>
      <c r="B63" s="746" t="s">
        <v>635</v>
      </c>
      <c r="C63" s="746" t="s">
        <v>1016</v>
      </c>
      <c r="D63" s="746" t="s">
        <v>57</v>
      </c>
      <c r="E63" s="746" t="s">
        <v>133</v>
      </c>
      <c r="F63" s="1017"/>
      <c r="G63" s="747"/>
      <c r="H63" s="765"/>
      <c r="I63" s="771">
        <v>297</v>
      </c>
      <c r="J63" s="749">
        <v>283</v>
      </c>
      <c r="K63" s="772">
        <v>580</v>
      </c>
      <c r="L63" s="779">
        <v>99</v>
      </c>
      <c r="M63" s="751">
        <v>94.333333333333329</v>
      </c>
      <c r="N63" s="780">
        <v>193.33333333333334</v>
      </c>
      <c r="O63" s="843"/>
      <c r="P63" s="752">
        <v>259</v>
      </c>
      <c r="Q63" s="744"/>
      <c r="R63" s="744"/>
      <c r="S63" s="744"/>
      <c r="T63" s="745"/>
    </row>
    <row r="64" spans="1:20" s="754" customFormat="1" ht="13.5" x14ac:dyDescent="0.3">
      <c r="A64" s="746" t="s">
        <v>636</v>
      </c>
      <c r="B64" s="746" t="s">
        <v>637</v>
      </c>
      <c r="C64" s="746" t="s">
        <v>1016</v>
      </c>
      <c r="D64" s="746" t="s">
        <v>57</v>
      </c>
      <c r="E64" s="746" t="s">
        <v>133</v>
      </c>
      <c r="F64" s="1017"/>
      <c r="G64" s="747"/>
      <c r="H64" s="765"/>
      <c r="I64" s="771">
        <v>461</v>
      </c>
      <c r="J64" s="749">
        <v>482</v>
      </c>
      <c r="K64" s="772">
        <v>943</v>
      </c>
      <c r="L64" s="779">
        <v>153.66666666666666</v>
      </c>
      <c r="M64" s="751">
        <v>160.66666666666666</v>
      </c>
      <c r="N64" s="780">
        <v>314.33333333333331</v>
      </c>
      <c r="O64" s="843"/>
      <c r="P64" s="752">
        <v>303</v>
      </c>
      <c r="Q64" s="744"/>
      <c r="R64" s="744"/>
      <c r="S64" s="744"/>
      <c r="T64" s="745"/>
    </row>
    <row r="65" spans="1:20" s="754" customFormat="1" ht="13.5" x14ac:dyDescent="0.3">
      <c r="A65" s="746" t="s">
        <v>638</v>
      </c>
      <c r="B65" s="746" t="s">
        <v>639</v>
      </c>
      <c r="C65" s="746" t="s">
        <v>1016</v>
      </c>
      <c r="D65" s="746" t="s">
        <v>57</v>
      </c>
      <c r="E65" s="746" t="s">
        <v>133</v>
      </c>
      <c r="F65" s="1017"/>
      <c r="G65" s="747"/>
      <c r="H65" s="765"/>
      <c r="I65" s="771">
        <v>281</v>
      </c>
      <c r="J65" s="749">
        <v>300</v>
      </c>
      <c r="K65" s="772">
        <v>581</v>
      </c>
      <c r="L65" s="779">
        <v>93.666666666666671</v>
      </c>
      <c r="M65" s="751">
        <v>100</v>
      </c>
      <c r="N65" s="780">
        <v>193.66666666666666</v>
      </c>
      <c r="O65" s="843"/>
      <c r="P65" s="752">
        <v>210</v>
      </c>
      <c r="Q65" s="744"/>
      <c r="R65" s="744"/>
      <c r="S65" s="744"/>
      <c r="T65" s="745"/>
    </row>
    <row r="66" spans="1:20" s="754" customFormat="1" ht="13.5" x14ac:dyDescent="0.3">
      <c r="A66" s="746" t="s">
        <v>642</v>
      </c>
      <c r="B66" s="746" t="s">
        <v>643</v>
      </c>
      <c r="C66" s="746" t="s">
        <v>1016</v>
      </c>
      <c r="D66" s="746" t="s">
        <v>57</v>
      </c>
      <c r="E66" s="746" t="s">
        <v>133</v>
      </c>
      <c r="F66" s="1017"/>
      <c r="G66" s="747"/>
      <c r="H66" s="765"/>
      <c r="I66" s="771">
        <v>224</v>
      </c>
      <c r="J66" s="749">
        <v>214</v>
      </c>
      <c r="K66" s="772">
        <v>438</v>
      </c>
      <c r="L66" s="779">
        <v>74.666666666666671</v>
      </c>
      <c r="M66" s="751">
        <v>71.333333333333329</v>
      </c>
      <c r="N66" s="780">
        <v>146</v>
      </c>
      <c r="O66" s="843"/>
      <c r="P66" s="752">
        <v>211</v>
      </c>
      <c r="Q66" s="744"/>
      <c r="R66" s="744"/>
      <c r="S66" s="744"/>
      <c r="T66" s="745"/>
    </row>
    <row r="67" spans="1:20" s="754" customFormat="1" ht="13.5" x14ac:dyDescent="0.3">
      <c r="A67" s="746" t="s">
        <v>644</v>
      </c>
      <c r="B67" s="746" t="s">
        <v>645</v>
      </c>
      <c r="C67" s="746" t="s">
        <v>1016</v>
      </c>
      <c r="D67" s="746" t="s">
        <v>57</v>
      </c>
      <c r="E67" s="746" t="s">
        <v>133</v>
      </c>
      <c r="F67" s="1017"/>
      <c r="G67" s="747"/>
      <c r="H67" s="765"/>
      <c r="I67" s="771">
        <v>555</v>
      </c>
      <c r="J67" s="749">
        <v>589</v>
      </c>
      <c r="K67" s="772">
        <v>1144</v>
      </c>
      <c r="L67" s="779">
        <v>185</v>
      </c>
      <c r="M67" s="751">
        <v>196.33333333333334</v>
      </c>
      <c r="N67" s="780">
        <v>381.33333333333331</v>
      </c>
      <c r="O67" s="843"/>
      <c r="P67" s="752">
        <v>207</v>
      </c>
      <c r="Q67" s="744"/>
      <c r="R67" s="744"/>
      <c r="S67" s="744"/>
      <c r="T67" s="745"/>
    </row>
    <row r="68" spans="1:20" s="754" customFormat="1" ht="13.5" x14ac:dyDescent="0.3">
      <c r="A68" s="746" t="s">
        <v>646</v>
      </c>
      <c r="B68" s="746" t="s">
        <v>647</v>
      </c>
      <c r="C68" s="746" t="s">
        <v>1016</v>
      </c>
      <c r="D68" s="746" t="s">
        <v>57</v>
      </c>
      <c r="E68" s="746" t="s">
        <v>133</v>
      </c>
      <c r="F68" s="1017"/>
      <c r="G68" s="747"/>
      <c r="H68" s="765"/>
      <c r="I68" s="771">
        <v>304</v>
      </c>
      <c r="J68" s="749">
        <v>300</v>
      </c>
      <c r="K68" s="772">
        <v>604</v>
      </c>
      <c r="L68" s="779">
        <v>101.33333333333333</v>
      </c>
      <c r="M68" s="751">
        <v>100</v>
      </c>
      <c r="N68" s="780">
        <v>201.33333333333334</v>
      </c>
      <c r="O68" s="843"/>
      <c r="P68" s="752">
        <v>103</v>
      </c>
      <c r="Q68" s="744"/>
      <c r="R68" s="744"/>
      <c r="S68" s="744"/>
      <c r="T68" s="745"/>
    </row>
    <row r="69" spans="1:20" s="754" customFormat="1" ht="13.5" x14ac:dyDescent="0.3">
      <c r="A69" s="746" t="s">
        <v>496</v>
      </c>
      <c r="B69" s="746" t="s">
        <v>497</v>
      </c>
      <c r="C69" s="746" t="s">
        <v>1023</v>
      </c>
      <c r="D69" s="746" t="s">
        <v>59</v>
      </c>
      <c r="E69" s="746" t="s">
        <v>133</v>
      </c>
      <c r="F69" s="1017"/>
      <c r="G69" s="747"/>
      <c r="H69" s="765"/>
      <c r="I69" s="771">
        <v>780</v>
      </c>
      <c r="J69" s="749">
        <v>808</v>
      </c>
      <c r="K69" s="772">
        <v>1588</v>
      </c>
      <c r="L69" s="779">
        <v>260</v>
      </c>
      <c r="M69" s="751">
        <v>269.33333333333331</v>
      </c>
      <c r="N69" s="780">
        <v>529.33333333333337</v>
      </c>
      <c r="O69" s="843"/>
      <c r="P69" s="752">
        <v>109</v>
      </c>
      <c r="Q69" s="744"/>
      <c r="R69" s="744"/>
      <c r="S69" s="744"/>
      <c r="T69" s="745"/>
    </row>
    <row r="70" spans="1:20" s="754" customFormat="1" ht="13.5" x14ac:dyDescent="0.3">
      <c r="A70" s="746" t="s">
        <v>498</v>
      </c>
      <c r="B70" s="746" t="s">
        <v>499</v>
      </c>
      <c r="C70" s="746" t="s">
        <v>1023</v>
      </c>
      <c r="D70" s="746" t="s">
        <v>59</v>
      </c>
      <c r="E70" s="746" t="s">
        <v>133</v>
      </c>
      <c r="F70" s="1017"/>
      <c r="G70" s="747"/>
      <c r="H70" s="765"/>
      <c r="I70" s="771">
        <v>475</v>
      </c>
      <c r="J70" s="749">
        <v>580</v>
      </c>
      <c r="K70" s="772">
        <v>1055</v>
      </c>
      <c r="L70" s="779">
        <v>158.33333333333334</v>
      </c>
      <c r="M70" s="751">
        <v>193.33333333333334</v>
      </c>
      <c r="N70" s="780">
        <v>351.66666666666669</v>
      </c>
      <c r="O70" s="843"/>
      <c r="P70" s="752">
        <v>120</v>
      </c>
      <c r="Q70" s="744"/>
      <c r="R70" s="744"/>
      <c r="S70" s="744"/>
      <c r="T70" s="745"/>
    </row>
    <row r="71" spans="1:20" s="754" customFormat="1" ht="13.5" x14ac:dyDescent="0.3">
      <c r="A71" s="746" t="s">
        <v>500</v>
      </c>
      <c r="B71" s="746" t="s">
        <v>501</v>
      </c>
      <c r="C71" s="746" t="s">
        <v>1023</v>
      </c>
      <c r="D71" s="746" t="s">
        <v>59</v>
      </c>
      <c r="E71" s="746" t="s">
        <v>133</v>
      </c>
      <c r="F71" s="1017"/>
      <c r="G71" s="747"/>
      <c r="H71" s="765"/>
      <c r="I71" s="771">
        <v>475</v>
      </c>
      <c r="J71" s="749">
        <v>545</v>
      </c>
      <c r="K71" s="772">
        <v>1020</v>
      </c>
      <c r="L71" s="779">
        <v>158.33333333333334</v>
      </c>
      <c r="M71" s="751">
        <v>181.66666666666666</v>
      </c>
      <c r="N71" s="780">
        <v>340</v>
      </c>
      <c r="O71" s="843"/>
      <c r="P71" s="752">
        <v>20</v>
      </c>
      <c r="Q71" s="744"/>
      <c r="R71" s="744"/>
      <c r="S71" s="744"/>
      <c r="T71" s="745"/>
    </row>
    <row r="72" spans="1:20" s="754" customFormat="1" ht="13.5" x14ac:dyDescent="0.3">
      <c r="A72" s="746" t="s">
        <v>502</v>
      </c>
      <c r="B72" s="746" t="s">
        <v>503</v>
      </c>
      <c r="C72" s="746" t="s">
        <v>1023</v>
      </c>
      <c r="D72" s="746" t="s">
        <v>59</v>
      </c>
      <c r="E72" s="746" t="s">
        <v>133</v>
      </c>
      <c r="F72" s="1017"/>
      <c r="G72" s="747"/>
      <c r="H72" s="765"/>
      <c r="I72" s="771">
        <v>440</v>
      </c>
      <c r="J72" s="749">
        <v>485</v>
      </c>
      <c r="K72" s="772">
        <v>925</v>
      </c>
      <c r="L72" s="779">
        <v>146.66666666666666</v>
      </c>
      <c r="M72" s="751">
        <v>161.66666666666666</v>
      </c>
      <c r="N72" s="780">
        <v>308.33333333333331</v>
      </c>
      <c r="O72" s="843"/>
      <c r="P72" s="752">
        <v>201</v>
      </c>
      <c r="Q72" s="744"/>
      <c r="R72" s="744"/>
      <c r="S72" s="744"/>
      <c r="T72" s="745"/>
    </row>
    <row r="73" spans="1:20" s="754" customFormat="1" ht="13.5" x14ac:dyDescent="0.3">
      <c r="A73" s="746" t="s">
        <v>504</v>
      </c>
      <c r="B73" s="746" t="s">
        <v>505</v>
      </c>
      <c r="C73" s="746" t="s">
        <v>1023</v>
      </c>
      <c r="D73" s="746" t="s">
        <v>59</v>
      </c>
      <c r="E73" s="746" t="s">
        <v>133</v>
      </c>
      <c r="F73" s="1017"/>
      <c r="G73" s="747"/>
      <c r="H73" s="765"/>
      <c r="I73" s="771">
        <v>570</v>
      </c>
      <c r="J73" s="749">
        <v>772</v>
      </c>
      <c r="K73" s="772">
        <v>1342</v>
      </c>
      <c r="L73" s="779">
        <v>190</v>
      </c>
      <c r="M73" s="751">
        <v>257.33333333333331</v>
      </c>
      <c r="N73" s="780">
        <v>447.33333333333331</v>
      </c>
      <c r="O73" s="843"/>
      <c r="P73" s="752">
        <v>148</v>
      </c>
      <c r="Q73" s="744"/>
      <c r="R73" s="744"/>
      <c r="S73" s="744"/>
      <c r="T73" s="745"/>
    </row>
    <row r="74" spans="1:20" s="754" customFormat="1" ht="13.5" x14ac:dyDescent="0.3">
      <c r="A74" s="746" t="s">
        <v>506</v>
      </c>
      <c r="B74" s="746" t="s">
        <v>507</v>
      </c>
      <c r="C74" s="746" t="s">
        <v>1023</v>
      </c>
      <c r="D74" s="746" t="s">
        <v>59</v>
      </c>
      <c r="E74" s="746" t="s">
        <v>133</v>
      </c>
      <c r="F74" s="1017"/>
      <c r="G74" s="747"/>
      <c r="H74" s="765"/>
      <c r="I74" s="771">
        <v>667</v>
      </c>
      <c r="J74" s="749">
        <v>826</v>
      </c>
      <c r="K74" s="772">
        <v>1493</v>
      </c>
      <c r="L74" s="779">
        <v>222.33333333333334</v>
      </c>
      <c r="M74" s="751">
        <v>275.33333333333331</v>
      </c>
      <c r="N74" s="780">
        <v>497.66666666666669</v>
      </c>
      <c r="O74" s="843"/>
      <c r="P74" s="752">
        <v>276</v>
      </c>
      <c r="Q74" s="744"/>
      <c r="R74" s="744"/>
      <c r="S74" s="744"/>
      <c r="T74" s="745"/>
    </row>
    <row r="75" spans="1:20" s="754" customFormat="1" ht="13.5" x14ac:dyDescent="0.3">
      <c r="A75" s="746" t="s">
        <v>250</v>
      </c>
      <c r="B75" s="746" t="s">
        <v>251</v>
      </c>
      <c r="C75" s="746" t="s">
        <v>1019</v>
      </c>
      <c r="D75" s="746" t="s">
        <v>60</v>
      </c>
      <c r="E75" s="746" t="s">
        <v>133</v>
      </c>
      <c r="F75" s="1017"/>
      <c r="G75" s="747"/>
      <c r="H75" s="765"/>
      <c r="I75" s="771">
        <v>702</v>
      </c>
      <c r="J75" s="749">
        <v>689</v>
      </c>
      <c r="K75" s="772">
        <v>1391</v>
      </c>
      <c r="L75" s="779">
        <v>234</v>
      </c>
      <c r="M75" s="751">
        <v>229.66666666666666</v>
      </c>
      <c r="N75" s="780">
        <v>463.66666666666669</v>
      </c>
      <c r="O75" s="843"/>
      <c r="P75" s="752">
        <v>105</v>
      </c>
      <c r="Q75" s="744"/>
      <c r="R75" s="744"/>
      <c r="S75" s="744"/>
      <c r="T75" s="745"/>
    </row>
    <row r="76" spans="1:20" s="754" customFormat="1" ht="13.5" x14ac:dyDescent="0.3">
      <c r="A76" s="746" t="s">
        <v>254</v>
      </c>
      <c r="B76" s="746" t="s">
        <v>255</v>
      </c>
      <c r="C76" s="746" t="s">
        <v>1019</v>
      </c>
      <c r="D76" s="746" t="s">
        <v>60</v>
      </c>
      <c r="E76" s="746" t="s">
        <v>133</v>
      </c>
      <c r="F76" s="1017"/>
      <c r="G76" s="747"/>
      <c r="H76" s="765"/>
      <c r="I76" s="771">
        <v>514</v>
      </c>
      <c r="J76" s="749">
        <v>463</v>
      </c>
      <c r="K76" s="772">
        <v>977</v>
      </c>
      <c r="L76" s="779">
        <v>171.33333333333334</v>
      </c>
      <c r="M76" s="751">
        <v>154.33333333333334</v>
      </c>
      <c r="N76" s="780">
        <v>325.66666666666669</v>
      </c>
      <c r="O76" s="843"/>
      <c r="P76" s="752">
        <v>111</v>
      </c>
      <c r="Q76" s="744"/>
      <c r="R76" s="744"/>
      <c r="S76" s="744"/>
      <c r="T76" s="745"/>
    </row>
    <row r="77" spans="1:20" s="754" customFormat="1" ht="13.5" x14ac:dyDescent="0.3">
      <c r="A77" s="746" t="s">
        <v>230</v>
      </c>
      <c r="B77" s="746" t="s">
        <v>231</v>
      </c>
      <c r="C77" s="746" t="s">
        <v>1019</v>
      </c>
      <c r="D77" s="746" t="s">
        <v>60</v>
      </c>
      <c r="E77" s="746" t="s">
        <v>133</v>
      </c>
      <c r="F77" s="1017"/>
      <c r="G77" s="747"/>
      <c r="H77" s="765"/>
      <c r="I77" s="771">
        <v>624</v>
      </c>
      <c r="J77" s="749">
        <v>561</v>
      </c>
      <c r="K77" s="772">
        <v>1185</v>
      </c>
      <c r="L77" s="779">
        <v>208</v>
      </c>
      <c r="M77" s="751">
        <v>187</v>
      </c>
      <c r="N77" s="780">
        <v>395</v>
      </c>
      <c r="O77" s="843"/>
      <c r="P77" s="752">
        <v>113</v>
      </c>
      <c r="Q77" s="744"/>
      <c r="R77" s="744"/>
      <c r="S77" s="744"/>
      <c r="T77" s="745"/>
    </row>
    <row r="78" spans="1:20" s="754" customFormat="1" ht="13.5" x14ac:dyDescent="0.3">
      <c r="A78" s="746" t="s">
        <v>232</v>
      </c>
      <c r="B78" s="746" t="s">
        <v>233</v>
      </c>
      <c r="C78" s="746" t="s">
        <v>1019</v>
      </c>
      <c r="D78" s="746" t="s">
        <v>60</v>
      </c>
      <c r="E78" s="746" t="s">
        <v>133</v>
      </c>
      <c r="F78" s="1017"/>
      <c r="G78" s="747"/>
      <c r="H78" s="765"/>
      <c r="I78" s="771">
        <v>540</v>
      </c>
      <c r="J78" s="749">
        <v>525</v>
      </c>
      <c r="K78" s="772">
        <v>1065</v>
      </c>
      <c r="L78" s="779">
        <v>180</v>
      </c>
      <c r="M78" s="751">
        <v>175</v>
      </c>
      <c r="N78" s="780">
        <v>355</v>
      </c>
      <c r="O78" s="843"/>
      <c r="P78" s="752">
        <v>197</v>
      </c>
      <c r="Q78" s="744"/>
      <c r="R78" s="744"/>
      <c r="S78" s="744"/>
      <c r="T78" s="745"/>
    </row>
    <row r="79" spans="1:20" s="754" customFormat="1" ht="13.5" x14ac:dyDescent="0.3">
      <c r="A79" s="746" t="s">
        <v>234</v>
      </c>
      <c r="B79" s="746" t="s">
        <v>235</v>
      </c>
      <c r="C79" s="746" t="s">
        <v>1019</v>
      </c>
      <c r="D79" s="746" t="s">
        <v>60</v>
      </c>
      <c r="E79" s="746" t="s">
        <v>133</v>
      </c>
      <c r="F79" s="1017"/>
      <c r="G79" s="747"/>
      <c r="H79" s="765"/>
      <c r="I79" s="771">
        <v>301</v>
      </c>
      <c r="J79" s="749">
        <v>290</v>
      </c>
      <c r="K79" s="772">
        <v>591</v>
      </c>
      <c r="L79" s="779">
        <v>100.33333333333333</v>
      </c>
      <c r="M79" s="751">
        <v>96.666666666666671</v>
      </c>
      <c r="N79" s="780">
        <v>197</v>
      </c>
      <c r="O79" s="843"/>
      <c r="P79" s="752">
        <v>294</v>
      </c>
      <c r="Q79" s="744"/>
      <c r="R79" s="744"/>
      <c r="S79" s="744"/>
      <c r="T79" s="745"/>
    </row>
    <row r="80" spans="1:20" s="754" customFormat="1" ht="13.5" x14ac:dyDescent="0.3">
      <c r="A80" s="746" t="s">
        <v>236</v>
      </c>
      <c r="B80" s="746" t="s">
        <v>237</v>
      </c>
      <c r="C80" s="746" t="s">
        <v>1019</v>
      </c>
      <c r="D80" s="746" t="s">
        <v>60</v>
      </c>
      <c r="E80" s="746" t="s">
        <v>133</v>
      </c>
      <c r="F80" s="1017"/>
      <c r="G80" s="747"/>
      <c r="H80" s="765"/>
      <c r="I80" s="771">
        <v>403</v>
      </c>
      <c r="J80" s="749">
        <v>375</v>
      </c>
      <c r="K80" s="772">
        <v>778</v>
      </c>
      <c r="L80" s="779">
        <v>134.33333333333334</v>
      </c>
      <c r="M80" s="751">
        <v>125</v>
      </c>
      <c r="N80" s="780">
        <v>259.33333333333331</v>
      </c>
      <c r="O80" s="843"/>
      <c r="P80" s="752">
        <v>187</v>
      </c>
      <c r="Q80" s="744"/>
      <c r="R80" s="744"/>
      <c r="S80" s="744"/>
      <c r="T80" s="745"/>
    </row>
    <row r="81" spans="1:20" s="754" customFormat="1" ht="13.5" x14ac:dyDescent="0.3">
      <c r="A81" s="746" t="s">
        <v>238</v>
      </c>
      <c r="B81" s="746" t="s">
        <v>239</v>
      </c>
      <c r="C81" s="746" t="s">
        <v>1019</v>
      </c>
      <c r="D81" s="746" t="s">
        <v>60</v>
      </c>
      <c r="E81" s="746" t="s">
        <v>133</v>
      </c>
      <c r="F81" s="1017"/>
      <c r="G81" s="747"/>
      <c r="H81" s="765"/>
      <c r="I81" s="771">
        <v>558</v>
      </c>
      <c r="J81" s="749">
        <v>532</v>
      </c>
      <c r="K81" s="772">
        <v>1090</v>
      </c>
      <c r="L81" s="779">
        <v>186</v>
      </c>
      <c r="M81" s="751">
        <v>177.33333333333334</v>
      </c>
      <c r="N81" s="780">
        <v>363.33333333333331</v>
      </c>
      <c r="O81" s="843"/>
      <c r="P81" s="752">
        <v>261</v>
      </c>
      <c r="Q81" s="744"/>
      <c r="R81" s="744"/>
      <c r="S81" s="744"/>
      <c r="T81" s="745"/>
    </row>
    <row r="82" spans="1:20" s="754" customFormat="1" ht="13.5" x14ac:dyDescent="0.3">
      <c r="A82" s="746" t="s">
        <v>240</v>
      </c>
      <c r="B82" s="746" t="s">
        <v>241</v>
      </c>
      <c r="C82" s="746" t="s">
        <v>1019</v>
      </c>
      <c r="D82" s="746" t="s">
        <v>60</v>
      </c>
      <c r="E82" s="746" t="s">
        <v>133</v>
      </c>
      <c r="F82" s="1017"/>
      <c r="G82" s="747"/>
      <c r="H82" s="765"/>
      <c r="I82" s="771">
        <v>572</v>
      </c>
      <c r="J82" s="749">
        <v>570</v>
      </c>
      <c r="K82" s="772">
        <v>1142</v>
      </c>
      <c r="L82" s="779">
        <v>190.66666666666666</v>
      </c>
      <c r="M82" s="751">
        <v>190</v>
      </c>
      <c r="N82" s="780">
        <v>380.66666666666669</v>
      </c>
      <c r="O82" s="843"/>
      <c r="P82" s="752">
        <v>185</v>
      </c>
      <c r="Q82" s="744"/>
      <c r="R82" s="744"/>
      <c r="S82" s="744"/>
      <c r="T82" s="745"/>
    </row>
    <row r="83" spans="1:20" s="754" customFormat="1" ht="13.5" x14ac:dyDescent="0.3">
      <c r="A83" s="746" t="s">
        <v>242</v>
      </c>
      <c r="B83" s="746" t="s">
        <v>243</v>
      </c>
      <c r="C83" s="746" t="s">
        <v>1019</v>
      </c>
      <c r="D83" s="746" t="s">
        <v>60</v>
      </c>
      <c r="E83" s="746" t="s">
        <v>133</v>
      </c>
      <c r="F83" s="1017"/>
      <c r="G83" s="747"/>
      <c r="H83" s="765"/>
      <c r="I83" s="771">
        <v>430</v>
      </c>
      <c r="J83" s="749">
        <v>444</v>
      </c>
      <c r="K83" s="772">
        <v>874</v>
      </c>
      <c r="L83" s="779">
        <v>143.33333333333334</v>
      </c>
      <c r="M83" s="751">
        <v>148</v>
      </c>
      <c r="N83" s="780">
        <v>291.33333333333331</v>
      </c>
      <c r="O83" s="843"/>
      <c r="P83" s="752">
        <v>199</v>
      </c>
      <c r="Q83" s="744"/>
      <c r="R83" s="744"/>
      <c r="S83" s="744"/>
      <c r="T83" s="745"/>
    </row>
    <row r="84" spans="1:20" s="754" customFormat="1" ht="13.5" x14ac:dyDescent="0.3">
      <c r="A84" s="746" t="s">
        <v>244</v>
      </c>
      <c r="B84" s="746" t="s">
        <v>245</v>
      </c>
      <c r="C84" s="746" t="s">
        <v>1019</v>
      </c>
      <c r="D84" s="746" t="s">
        <v>60</v>
      </c>
      <c r="E84" s="746" t="s">
        <v>133</v>
      </c>
      <c r="F84" s="1017"/>
      <c r="G84" s="747"/>
      <c r="H84" s="765"/>
      <c r="I84" s="771">
        <v>287</v>
      </c>
      <c r="J84" s="749">
        <v>241</v>
      </c>
      <c r="K84" s="772">
        <v>528</v>
      </c>
      <c r="L84" s="779">
        <v>95.666666666666671</v>
      </c>
      <c r="M84" s="751">
        <v>80.333333333333329</v>
      </c>
      <c r="N84" s="780">
        <v>176</v>
      </c>
      <c r="O84" s="843"/>
      <c r="P84" s="752">
        <v>71</v>
      </c>
      <c r="Q84" s="744"/>
      <c r="R84" s="744"/>
      <c r="S84" s="744"/>
      <c r="T84" s="745"/>
    </row>
    <row r="85" spans="1:20" s="754" customFormat="1" ht="13.5" x14ac:dyDescent="0.3">
      <c r="A85" s="746" t="s">
        <v>246</v>
      </c>
      <c r="B85" s="746" t="s">
        <v>247</v>
      </c>
      <c r="C85" s="746" t="s">
        <v>1019</v>
      </c>
      <c r="D85" s="746" t="s">
        <v>60</v>
      </c>
      <c r="E85" s="746" t="s">
        <v>133</v>
      </c>
      <c r="F85" s="1017"/>
      <c r="G85" s="747"/>
      <c r="H85" s="765"/>
      <c r="I85" s="771">
        <v>287</v>
      </c>
      <c r="J85" s="749">
        <v>210</v>
      </c>
      <c r="K85" s="772">
        <v>497</v>
      </c>
      <c r="L85" s="779">
        <v>95.666666666666671</v>
      </c>
      <c r="M85" s="751">
        <v>70</v>
      </c>
      <c r="N85" s="780">
        <v>165.66666666666666</v>
      </c>
      <c r="O85" s="843"/>
      <c r="P85" s="752">
        <v>204</v>
      </c>
      <c r="Q85" s="744"/>
      <c r="R85" s="744"/>
      <c r="S85" s="744"/>
      <c r="T85" s="745"/>
    </row>
    <row r="86" spans="1:20" s="754" customFormat="1" ht="13.5" x14ac:dyDescent="0.3">
      <c r="A86" s="746" t="s">
        <v>248</v>
      </c>
      <c r="B86" s="746" t="s">
        <v>249</v>
      </c>
      <c r="C86" s="746" t="s">
        <v>1019</v>
      </c>
      <c r="D86" s="746" t="s">
        <v>60</v>
      </c>
      <c r="E86" s="746" t="s">
        <v>133</v>
      </c>
      <c r="F86" s="1017"/>
      <c r="G86" s="747"/>
      <c r="H86" s="765"/>
      <c r="I86" s="771">
        <v>323</v>
      </c>
      <c r="J86" s="749">
        <v>255</v>
      </c>
      <c r="K86" s="772">
        <v>578</v>
      </c>
      <c r="L86" s="779">
        <v>107.66666666666667</v>
      </c>
      <c r="M86" s="751">
        <v>85</v>
      </c>
      <c r="N86" s="780">
        <v>192.66666666666666</v>
      </c>
      <c r="O86" s="843"/>
      <c r="P86" s="752">
        <v>285</v>
      </c>
      <c r="Q86" s="744"/>
      <c r="R86" s="744"/>
      <c r="S86" s="744"/>
      <c r="T86" s="745"/>
    </row>
    <row r="87" spans="1:20" s="754" customFormat="1" ht="13.5" x14ac:dyDescent="0.3">
      <c r="A87" s="746" t="s">
        <v>252</v>
      </c>
      <c r="B87" s="746" t="s">
        <v>253</v>
      </c>
      <c r="C87" s="746" t="s">
        <v>1019</v>
      </c>
      <c r="D87" s="746" t="s">
        <v>60</v>
      </c>
      <c r="E87" s="746" t="s">
        <v>133</v>
      </c>
      <c r="F87" s="1017"/>
      <c r="G87" s="747"/>
      <c r="H87" s="765"/>
      <c r="I87" s="771">
        <v>821</v>
      </c>
      <c r="J87" s="749">
        <v>786</v>
      </c>
      <c r="K87" s="772">
        <v>1607</v>
      </c>
      <c r="L87" s="779">
        <v>273.66666666666669</v>
      </c>
      <c r="M87" s="751">
        <v>262</v>
      </c>
      <c r="N87" s="780">
        <v>535.66666666666663</v>
      </c>
      <c r="O87" s="843"/>
      <c r="P87" s="752">
        <v>49</v>
      </c>
      <c r="Q87" s="744"/>
      <c r="R87" s="744"/>
      <c r="S87" s="744"/>
      <c r="T87" s="745"/>
    </row>
    <row r="88" spans="1:20" s="754" customFormat="1" ht="13.5" x14ac:dyDescent="0.3">
      <c r="A88" s="746" t="s">
        <v>256</v>
      </c>
      <c r="B88" s="746" t="s">
        <v>257</v>
      </c>
      <c r="C88" s="746" t="s">
        <v>1019</v>
      </c>
      <c r="D88" s="746" t="s">
        <v>60</v>
      </c>
      <c r="E88" s="746" t="s">
        <v>133</v>
      </c>
      <c r="F88" s="1017"/>
      <c r="G88" s="747"/>
      <c r="H88" s="765"/>
      <c r="I88" s="771">
        <v>283</v>
      </c>
      <c r="J88" s="749">
        <v>246</v>
      </c>
      <c r="K88" s="772">
        <v>529</v>
      </c>
      <c r="L88" s="779">
        <v>94.333333333333329</v>
      </c>
      <c r="M88" s="751">
        <v>82</v>
      </c>
      <c r="N88" s="780">
        <v>176.33333333333334</v>
      </c>
      <c r="O88" s="843"/>
      <c r="P88" s="752">
        <v>297</v>
      </c>
      <c r="Q88" s="744"/>
      <c r="R88" s="744"/>
      <c r="S88" s="744"/>
      <c r="T88" s="745"/>
    </row>
    <row r="89" spans="1:20" s="754" customFormat="1" ht="13.5" x14ac:dyDescent="0.3">
      <c r="A89" s="746" t="s">
        <v>656</v>
      </c>
      <c r="B89" s="746" t="s">
        <v>657</v>
      </c>
      <c r="C89" s="746" t="s">
        <v>1014</v>
      </c>
      <c r="D89" s="746" t="s">
        <v>57</v>
      </c>
      <c r="E89" s="746" t="s">
        <v>133</v>
      </c>
      <c r="F89" s="1017"/>
      <c r="G89" s="747"/>
      <c r="H89" s="765"/>
      <c r="I89" s="771">
        <v>862</v>
      </c>
      <c r="J89" s="749">
        <v>754</v>
      </c>
      <c r="K89" s="772">
        <v>1616</v>
      </c>
      <c r="L89" s="779">
        <v>287.33333333333331</v>
      </c>
      <c r="M89" s="751">
        <v>251.33333333333334</v>
      </c>
      <c r="N89" s="780">
        <v>538.66666666666663</v>
      </c>
      <c r="O89" s="843"/>
      <c r="P89" s="752">
        <v>274</v>
      </c>
      <c r="Q89" s="744"/>
      <c r="R89" s="744"/>
      <c r="S89" s="744"/>
      <c r="T89" s="745"/>
    </row>
    <row r="90" spans="1:20" s="754" customFormat="1" ht="13.5" x14ac:dyDescent="0.3">
      <c r="A90" s="746" t="s">
        <v>648</v>
      </c>
      <c r="B90" s="746" t="s">
        <v>649</v>
      </c>
      <c r="C90" s="746" t="s">
        <v>1014</v>
      </c>
      <c r="D90" s="746" t="s">
        <v>57</v>
      </c>
      <c r="E90" s="746" t="s">
        <v>133</v>
      </c>
      <c r="F90" s="1017"/>
      <c r="G90" s="747"/>
      <c r="H90" s="765"/>
      <c r="I90" s="771">
        <v>415</v>
      </c>
      <c r="J90" s="749">
        <v>425</v>
      </c>
      <c r="K90" s="772">
        <v>840</v>
      </c>
      <c r="L90" s="779">
        <v>138.33333333333334</v>
      </c>
      <c r="M90" s="751">
        <v>141.66666666666666</v>
      </c>
      <c r="N90" s="780">
        <v>280</v>
      </c>
      <c r="O90" s="843"/>
      <c r="P90" s="752">
        <v>228</v>
      </c>
      <c r="Q90" s="744"/>
      <c r="R90" s="744"/>
      <c r="S90" s="744"/>
      <c r="T90" s="745"/>
    </row>
    <row r="91" spans="1:20" s="754" customFormat="1" ht="13.5" x14ac:dyDescent="0.3">
      <c r="A91" s="746" t="s">
        <v>650</v>
      </c>
      <c r="B91" s="746" t="s">
        <v>651</v>
      </c>
      <c r="C91" s="746" t="s">
        <v>1014</v>
      </c>
      <c r="D91" s="746" t="s">
        <v>57</v>
      </c>
      <c r="E91" s="746" t="s">
        <v>133</v>
      </c>
      <c r="F91" s="1017"/>
      <c r="G91" s="747"/>
      <c r="H91" s="765"/>
      <c r="I91" s="771">
        <v>363</v>
      </c>
      <c r="J91" s="749">
        <v>353</v>
      </c>
      <c r="K91" s="772">
        <v>716</v>
      </c>
      <c r="L91" s="779">
        <v>121</v>
      </c>
      <c r="M91" s="751">
        <v>117.66666666666667</v>
      </c>
      <c r="N91" s="780">
        <v>238.66666666666666</v>
      </c>
      <c r="O91" s="843"/>
      <c r="P91" s="752">
        <v>267</v>
      </c>
      <c r="Q91" s="744"/>
      <c r="R91" s="744"/>
      <c r="S91" s="744"/>
      <c r="T91" s="745"/>
    </row>
    <row r="92" spans="1:20" s="754" customFormat="1" ht="13.5" x14ac:dyDescent="0.3">
      <c r="A92" s="746" t="s">
        <v>652</v>
      </c>
      <c r="B92" s="746" t="s">
        <v>653</v>
      </c>
      <c r="C92" s="746" t="s">
        <v>1014</v>
      </c>
      <c r="D92" s="746" t="s">
        <v>57</v>
      </c>
      <c r="E92" s="746" t="s">
        <v>133</v>
      </c>
      <c r="F92" s="1017"/>
      <c r="G92" s="747"/>
      <c r="H92" s="765"/>
      <c r="I92" s="771">
        <v>387</v>
      </c>
      <c r="J92" s="749">
        <v>397</v>
      </c>
      <c r="K92" s="772">
        <v>784</v>
      </c>
      <c r="L92" s="779">
        <v>129</v>
      </c>
      <c r="M92" s="751">
        <v>132.33333333333334</v>
      </c>
      <c r="N92" s="780">
        <v>261.33333333333331</v>
      </c>
      <c r="O92" s="843"/>
      <c r="P92" s="752">
        <v>155</v>
      </c>
      <c r="Q92" s="744"/>
      <c r="R92" s="744"/>
      <c r="S92" s="744"/>
      <c r="T92" s="745"/>
    </row>
    <row r="93" spans="1:20" s="754" customFormat="1" ht="13.5" x14ac:dyDescent="0.3">
      <c r="A93" s="746" t="s">
        <v>654</v>
      </c>
      <c r="B93" s="746" t="s">
        <v>655</v>
      </c>
      <c r="C93" s="746" t="s">
        <v>1014</v>
      </c>
      <c r="D93" s="746" t="s">
        <v>57</v>
      </c>
      <c r="E93" s="746" t="s">
        <v>133</v>
      </c>
      <c r="F93" s="1017"/>
      <c r="G93" s="747"/>
      <c r="H93" s="765"/>
      <c r="I93" s="771">
        <v>498</v>
      </c>
      <c r="J93" s="749">
        <v>392</v>
      </c>
      <c r="K93" s="772">
        <v>890</v>
      </c>
      <c r="L93" s="779">
        <v>166</v>
      </c>
      <c r="M93" s="751">
        <v>130.66666666666666</v>
      </c>
      <c r="N93" s="780">
        <v>296.66666666666669</v>
      </c>
      <c r="O93" s="843"/>
      <c r="P93" s="752">
        <v>139</v>
      </c>
      <c r="Q93" s="744"/>
      <c r="R93" s="744"/>
      <c r="S93" s="744"/>
      <c r="T93" s="745"/>
    </row>
    <row r="94" spans="1:20" s="754" customFormat="1" ht="13.5" x14ac:dyDescent="0.3">
      <c r="A94" s="746" t="s">
        <v>658</v>
      </c>
      <c r="B94" s="746" t="s">
        <v>659</v>
      </c>
      <c r="C94" s="746" t="s">
        <v>1014</v>
      </c>
      <c r="D94" s="746" t="s">
        <v>57</v>
      </c>
      <c r="E94" s="746" t="s">
        <v>133</v>
      </c>
      <c r="F94" s="1017"/>
      <c r="G94" s="747"/>
      <c r="H94" s="765"/>
      <c r="I94" s="771">
        <v>468</v>
      </c>
      <c r="J94" s="749">
        <v>435</v>
      </c>
      <c r="K94" s="772">
        <v>903</v>
      </c>
      <c r="L94" s="779">
        <v>156</v>
      </c>
      <c r="M94" s="751">
        <v>145</v>
      </c>
      <c r="N94" s="780">
        <v>301</v>
      </c>
      <c r="O94" s="843"/>
      <c r="P94" s="752">
        <v>281</v>
      </c>
      <c r="Q94" s="744"/>
      <c r="R94" s="744"/>
      <c r="S94" s="744"/>
      <c r="T94" s="745"/>
    </row>
    <row r="95" spans="1:20" s="754" customFormat="1" ht="13.5" x14ac:dyDescent="0.3">
      <c r="A95" s="746" t="s">
        <v>660</v>
      </c>
      <c r="B95" s="746" t="s">
        <v>661</v>
      </c>
      <c r="C95" s="746" t="s">
        <v>1014</v>
      </c>
      <c r="D95" s="746" t="s">
        <v>57</v>
      </c>
      <c r="E95" s="746" t="s">
        <v>133</v>
      </c>
      <c r="F95" s="1017"/>
      <c r="G95" s="747"/>
      <c r="H95" s="765"/>
      <c r="I95" s="771">
        <v>363</v>
      </c>
      <c r="J95" s="749">
        <v>322</v>
      </c>
      <c r="K95" s="772">
        <v>685</v>
      </c>
      <c r="L95" s="779">
        <v>121</v>
      </c>
      <c r="M95" s="751">
        <v>107.33333333333333</v>
      </c>
      <c r="N95" s="780">
        <v>228.33333333333334</v>
      </c>
      <c r="O95" s="843"/>
      <c r="P95" s="752">
        <v>262</v>
      </c>
      <c r="Q95" s="744"/>
      <c r="R95" s="744"/>
      <c r="S95" s="744"/>
      <c r="T95" s="745"/>
    </row>
    <row r="96" spans="1:20" s="754" customFormat="1" ht="13.5" x14ac:dyDescent="0.3">
      <c r="A96" s="746" t="s">
        <v>318</v>
      </c>
      <c r="B96" s="746" t="s">
        <v>319</v>
      </c>
      <c r="C96" s="746" t="s">
        <v>1041</v>
      </c>
      <c r="D96" s="746" t="s">
        <v>58</v>
      </c>
      <c r="E96" s="746" t="s">
        <v>133</v>
      </c>
      <c r="F96" s="1017"/>
      <c r="G96" s="747"/>
      <c r="H96" s="765"/>
      <c r="I96" s="771">
        <v>23</v>
      </c>
      <c r="J96" s="749">
        <v>15</v>
      </c>
      <c r="K96" s="772">
        <v>31</v>
      </c>
      <c r="L96" s="779">
        <v>7.666666666666667</v>
      </c>
      <c r="M96" s="751">
        <v>5</v>
      </c>
      <c r="N96" s="780">
        <v>10.333333333333334</v>
      </c>
      <c r="O96" s="843"/>
      <c r="P96" s="752">
        <v>226</v>
      </c>
      <c r="Q96" s="744"/>
      <c r="R96" s="744"/>
      <c r="S96" s="744"/>
      <c r="T96" s="745"/>
    </row>
    <row r="97" spans="1:20" s="754" customFormat="1" ht="13.5" x14ac:dyDescent="0.3">
      <c r="A97" s="746" t="s">
        <v>306</v>
      </c>
      <c r="B97" s="746" t="s">
        <v>307</v>
      </c>
      <c r="C97" s="746" t="s">
        <v>1041</v>
      </c>
      <c r="D97" s="746" t="s">
        <v>58</v>
      </c>
      <c r="E97" s="746" t="s">
        <v>133</v>
      </c>
      <c r="F97" s="1017"/>
      <c r="G97" s="747"/>
      <c r="H97" s="765"/>
      <c r="I97" s="771">
        <v>480</v>
      </c>
      <c r="J97" s="749">
        <v>427</v>
      </c>
      <c r="K97" s="772">
        <v>907</v>
      </c>
      <c r="L97" s="779">
        <v>160</v>
      </c>
      <c r="M97" s="751">
        <v>142.33333333333334</v>
      </c>
      <c r="N97" s="780">
        <v>302.33333333333331</v>
      </c>
      <c r="O97" s="843"/>
      <c r="P97" s="752">
        <v>3</v>
      </c>
      <c r="Q97" s="744"/>
      <c r="R97" s="744"/>
      <c r="S97" s="744"/>
      <c r="T97" s="745"/>
    </row>
    <row r="98" spans="1:20" s="754" customFormat="1" ht="13.5" x14ac:dyDescent="0.3">
      <c r="A98" s="746" t="s">
        <v>308</v>
      </c>
      <c r="B98" s="746" t="s">
        <v>309</v>
      </c>
      <c r="C98" s="746" t="s">
        <v>1041</v>
      </c>
      <c r="D98" s="746" t="s">
        <v>58</v>
      </c>
      <c r="E98" s="746" t="s">
        <v>133</v>
      </c>
      <c r="F98" s="1017"/>
      <c r="G98" s="747"/>
      <c r="H98" s="765"/>
      <c r="I98" s="771">
        <v>1097</v>
      </c>
      <c r="J98" s="749">
        <v>1222</v>
      </c>
      <c r="K98" s="772">
        <v>2319</v>
      </c>
      <c r="L98" s="779">
        <v>365.66666666666669</v>
      </c>
      <c r="M98" s="751">
        <v>407.33333333333331</v>
      </c>
      <c r="N98" s="780">
        <v>773</v>
      </c>
      <c r="O98" s="843"/>
      <c r="P98" s="752">
        <v>157</v>
      </c>
      <c r="Q98" s="744"/>
      <c r="R98" s="744"/>
      <c r="S98" s="744"/>
      <c r="T98" s="745"/>
    </row>
    <row r="99" spans="1:20" s="754" customFormat="1" ht="13.5" x14ac:dyDescent="0.3">
      <c r="A99" s="746" t="s">
        <v>310</v>
      </c>
      <c r="B99" s="746" t="s">
        <v>311</v>
      </c>
      <c r="C99" s="746" t="s">
        <v>1041</v>
      </c>
      <c r="D99" s="746" t="s">
        <v>58</v>
      </c>
      <c r="E99" s="746" t="s">
        <v>133</v>
      </c>
      <c r="F99" s="1017"/>
      <c r="G99" s="747"/>
      <c r="H99" s="765"/>
      <c r="I99" s="771">
        <v>766</v>
      </c>
      <c r="J99" s="749">
        <v>779</v>
      </c>
      <c r="K99" s="772">
        <v>1545</v>
      </c>
      <c r="L99" s="779">
        <v>255.33333333333334</v>
      </c>
      <c r="M99" s="751">
        <v>259.66666666666669</v>
      </c>
      <c r="N99" s="780">
        <v>515</v>
      </c>
      <c r="O99" s="843"/>
      <c r="P99" s="752">
        <v>195</v>
      </c>
      <c r="Q99" s="744"/>
      <c r="R99" s="744"/>
      <c r="S99" s="744"/>
      <c r="T99" s="745"/>
    </row>
    <row r="100" spans="1:20" s="754" customFormat="1" ht="13.5" x14ac:dyDescent="0.3">
      <c r="A100" s="746" t="s">
        <v>312</v>
      </c>
      <c r="B100" s="746" t="s">
        <v>313</v>
      </c>
      <c r="C100" s="746" t="s">
        <v>1041</v>
      </c>
      <c r="D100" s="746" t="s">
        <v>58</v>
      </c>
      <c r="E100" s="746" t="s">
        <v>133</v>
      </c>
      <c r="F100" s="1017"/>
      <c r="G100" s="747"/>
      <c r="H100" s="765"/>
      <c r="I100" s="771">
        <v>902</v>
      </c>
      <c r="J100" s="749">
        <v>788</v>
      </c>
      <c r="K100" s="772">
        <v>1690</v>
      </c>
      <c r="L100" s="779">
        <v>300.66666666666669</v>
      </c>
      <c r="M100" s="751">
        <v>262.66666666666669</v>
      </c>
      <c r="N100" s="780">
        <v>563.33333333333337</v>
      </c>
      <c r="O100" s="843"/>
      <c r="P100" s="752">
        <v>39</v>
      </c>
      <c r="Q100" s="744"/>
      <c r="R100" s="744"/>
      <c r="S100" s="744"/>
      <c r="T100" s="745"/>
    </row>
    <row r="101" spans="1:20" s="754" customFormat="1" ht="13.5" x14ac:dyDescent="0.3">
      <c r="A101" s="746" t="s">
        <v>314</v>
      </c>
      <c r="B101" s="746" t="s">
        <v>315</v>
      </c>
      <c r="C101" s="746" t="s">
        <v>1041</v>
      </c>
      <c r="D101" s="746" t="s">
        <v>58</v>
      </c>
      <c r="E101" s="746" t="s">
        <v>133</v>
      </c>
      <c r="F101" s="1017"/>
      <c r="G101" s="747"/>
      <c r="H101" s="765"/>
      <c r="I101" s="771">
        <v>1019</v>
      </c>
      <c r="J101" s="749">
        <v>1003</v>
      </c>
      <c r="K101" s="772">
        <v>2022</v>
      </c>
      <c r="L101" s="779">
        <v>339.66666666666669</v>
      </c>
      <c r="M101" s="751">
        <v>334.33333333333331</v>
      </c>
      <c r="N101" s="780">
        <v>674</v>
      </c>
      <c r="O101" s="843"/>
      <c r="P101" s="752">
        <v>220</v>
      </c>
      <c r="Q101" s="744"/>
      <c r="R101" s="744"/>
      <c r="S101" s="744"/>
      <c r="T101" s="745"/>
    </row>
    <row r="102" spans="1:20" s="754" customFormat="1" ht="13.5" x14ac:dyDescent="0.3">
      <c r="A102" s="746" t="s">
        <v>316</v>
      </c>
      <c r="B102" s="746" t="s">
        <v>317</v>
      </c>
      <c r="C102" s="746" t="s">
        <v>1041</v>
      </c>
      <c r="D102" s="746" t="s">
        <v>58</v>
      </c>
      <c r="E102" s="746" t="s">
        <v>133</v>
      </c>
      <c r="F102" s="1017"/>
      <c r="G102" s="747"/>
      <c r="H102" s="765"/>
      <c r="I102" s="771">
        <v>455</v>
      </c>
      <c r="J102" s="749">
        <v>356</v>
      </c>
      <c r="K102" s="772">
        <v>811</v>
      </c>
      <c r="L102" s="779">
        <v>151.66666666666666</v>
      </c>
      <c r="M102" s="751">
        <v>118.66666666666667</v>
      </c>
      <c r="N102" s="780">
        <v>270.33333333333331</v>
      </c>
      <c r="O102" s="843"/>
      <c r="P102" s="752">
        <v>69</v>
      </c>
      <c r="Q102" s="744"/>
      <c r="R102" s="744"/>
      <c r="S102" s="744"/>
      <c r="T102" s="745"/>
    </row>
    <row r="103" spans="1:20" s="754" customFormat="1" ht="13.5" x14ac:dyDescent="0.3">
      <c r="A103" s="746" t="s">
        <v>320</v>
      </c>
      <c r="B103" s="746" t="s">
        <v>321</v>
      </c>
      <c r="C103" s="746" t="s">
        <v>1041</v>
      </c>
      <c r="D103" s="746" t="s">
        <v>58</v>
      </c>
      <c r="E103" s="746" t="s">
        <v>133</v>
      </c>
      <c r="F103" s="1017"/>
      <c r="G103" s="747"/>
      <c r="H103" s="765"/>
      <c r="I103" s="771">
        <v>961</v>
      </c>
      <c r="J103" s="749">
        <v>912</v>
      </c>
      <c r="K103" s="772">
        <v>1873</v>
      </c>
      <c r="L103" s="779">
        <v>320.33333333333331</v>
      </c>
      <c r="M103" s="751">
        <v>304</v>
      </c>
      <c r="N103" s="780">
        <v>624.33333333333337</v>
      </c>
      <c r="O103" s="843"/>
      <c r="P103" s="752">
        <v>91</v>
      </c>
      <c r="Q103" s="744"/>
      <c r="R103" s="744"/>
      <c r="S103" s="744"/>
      <c r="T103" s="745"/>
    </row>
    <row r="104" spans="1:20" s="754" customFormat="1" ht="13.5" x14ac:dyDescent="0.3">
      <c r="A104" s="746" t="s">
        <v>322</v>
      </c>
      <c r="B104" s="746" t="s">
        <v>323</v>
      </c>
      <c r="C104" s="746" t="s">
        <v>1041</v>
      </c>
      <c r="D104" s="746" t="s">
        <v>58</v>
      </c>
      <c r="E104" s="746" t="s">
        <v>133</v>
      </c>
      <c r="F104" s="1017"/>
      <c r="G104" s="747"/>
      <c r="H104" s="765"/>
      <c r="I104" s="771">
        <v>894</v>
      </c>
      <c r="J104" s="749">
        <v>740</v>
      </c>
      <c r="K104" s="772">
        <v>1634</v>
      </c>
      <c r="L104" s="779">
        <v>298</v>
      </c>
      <c r="M104" s="751">
        <v>246.66666666666666</v>
      </c>
      <c r="N104" s="780">
        <v>544.66666666666663</v>
      </c>
      <c r="O104" s="843"/>
      <c r="P104" s="752">
        <v>87</v>
      </c>
      <c r="Q104" s="744"/>
      <c r="R104" s="744"/>
      <c r="S104" s="744"/>
      <c r="T104" s="745"/>
    </row>
    <row r="105" spans="1:20" s="754" customFormat="1" ht="13.5" x14ac:dyDescent="0.3">
      <c r="A105" s="746" t="s">
        <v>324</v>
      </c>
      <c r="B105" s="746" t="s">
        <v>325</v>
      </c>
      <c r="C105" s="746" t="s">
        <v>1041</v>
      </c>
      <c r="D105" s="746" t="s">
        <v>58</v>
      </c>
      <c r="E105" s="746" t="s">
        <v>133</v>
      </c>
      <c r="F105" s="1017"/>
      <c r="G105" s="747"/>
      <c r="H105" s="765"/>
      <c r="I105" s="771">
        <v>957</v>
      </c>
      <c r="J105" s="749">
        <v>992</v>
      </c>
      <c r="K105" s="772">
        <v>1949</v>
      </c>
      <c r="L105" s="779">
        <v>319</v>
      </c>
      <c r="M105" s="751">
        <v>330.66666666666669</v>
      </c>
      <c r="N105" s="780">
        <v>649.66666666666663</v>
      </c>
      <c r="O105" s="843"/>
      <c r="P105" s="752">
        <v>53</v>
      </c>
      <c r="Q105" s="744"/>
      <c r="R105" s="744"/>
      <c r="S105" s="744"/>
      <c r="T105" s="745"/>
    </row>
    <row r="106" spans="1:20" s="754" customFormat="1" ht="13.5" x14ac:dyDescent="0.3">
      <c r="A106" s="746" t="s">
        <v>326</v>
      </c>
      <c r="B106" s="746" t="s">
        <v>327</v>
      </c>
      <c r="C106" s="746" t="s">
        <v>1041</v>
      </c>
      <c r="D106" s="746" t="s">
        <v>58</v>
      </c>
      <c r="E106" s="746" t="s">
        <v>133</v>
      </c>
      <c r="F106" s="1017"/>
      <c r="G106" s="747"/>
      <c r="H106" s="765"/>
      <c r="I106" s="771">
        <v>616</v>
      </c>
      <c r="J106" s="749">
        <v>496</v>
      </c>
      <c r="K106" s="772">
        <v>1112</v>
      </c>
      <c r="L106" s="779">
        <v>205.33333333333334</v>
      </c>
      <c r="M106" s="751">
        <v>165.33333333333334</v>
      </c>
      <c r="N106" s="780">
        <v>370.66666666666669</v>
      </c>
      <c r="O106" s="843"/>
      <c r="P106" s="752">
        <v>50</v>
      </c>
      <c r="Q106" s="744"/>
      <c r="R106" s="744"/>
      <c r="S106" s="744"/>
      <c r="T106" s="745"/>
    </row>
    <row r="107" spans="1:20" s="754" customFormat="1" ht="13.5" x14ac:dyDescent="0.3">
      <c r="A107" s="746" t="s">
        <v>328</v>
      </c>
      <c r="B107" s="746" t="s">
        <v>329</v>
      </c>
      <c r="C107" s="746" t="s">
        <v>1041</v>
      </c>
      <c r="D107" s="746" t="s">
        <v>58</v>
      </c>
      <c r="E107" s="746" t="s">
        <v>133</v>
      </c>
      <c r="F107" s="1017"/>
      <c r="G107" s="747"/>
      <c r="H107" s="765"/>
      <c r="I107" s="771">
        <v>492</v>
      </c>
      <c r="J107" s="749">
        <v>383</v>
      </c>
      <c r="K107" s="772">
        <v>875</v>
      </c>
      <c r="L107" s="779">
        <v>164</v>
      </c>
      <c r="M107" s="751">
        <v>127.66666666666667</v>
      </c>
      <c r="N107" s="780">
        <v>291.66666666666669</v>
      </c>
      <c r="O107" s="843"/>
      <c r="P107" s="752">
        <v>2</v>
      </c>
      <c r="Q107" s="744"/>
      <c r="R107" s="744"/>
      <c r="S107" s="744"/>
      <c r="T107" s="745"/>
    </row>
    <row r="108" spans="1:20" s="754" customFormat="1" ht="13.5" x14ac:dyDescent="0.3">
      <c r="A108" s="746" t="s">
        <v>330</v>
      </c>
      <c r="B108" s="746" t="s">
        <v>331</v>
      </c>
      <c r="C108" s="746" t="s">
        <v>1041</v>
      </c>
      <c r="D108" s="746" t="s">
        <v>58</v>
      </c>
      <c r="E108" s="746" t="s">
        <v>133</v>
      </c>
      <c r="F108" s="1017"/>
      <c r="G108" s="747"/>
      <c r="H108" s="765"/>
      <c r="I108" s="771">
        <v>372</v>
      </c>
      <c r="J108" s="749">
        <v>288</v>
      </c>
      <c r="K108" s="772">
        <v>660</v>
      </c>
      <c r="L108" s="779">
        <v>124</v>
      </c>
      <c r="M108" s="751">
        <v>96</v>
      </c>
      <c r="N108" s="780">
        <v>220</v>
      </c>
      <c r="O108" s="843"/>
      <c r="P108" s="752">
        <v>76</v>
      </c>
      <c r="Q108" s="744"/>
      <c r="R108" s="744"/>
      <c r="S108" s="744"/>
      <c r="T108" s="745"/>
    </row>
    <row r="109" spans="1:20" s="754" customFormat="1" ht="13.5" x14ac:dyDescent="0.3">
      <c r="A109" s="746" t="s">
        <v>332</v>
      </c>
      <c r="B109" s="746" t="s">
        <v>333</v>
      </c>
      <c r="C109" s="746" t="s">
        <v>1041</v>
      </c>
      <c r="D109" s="746" t="s">
        <v>58</v>
      </c>
      <c r="E109" s="746" t="s">
        <v>133</v>
      </c>
      <c r="F109" s="1017"/>
      <c r="G109" s="747"/>
      <c r="H109" s="765"/>
      <c r="I109" s="771">
        <v>542</v>
      </c>
      <c r="J109" s="749">
        <v>504</v>
      </c>
      <c r="K109" s="772">
        <v>1046</v>
      </c>
      <c r="L109" s="779">
        <v>180.66666666666666</v>
      </c>
      <c r="M109" s="751">
        <v>168</v>
      </c>
      <c r="N109" s="780">
        <v>348.66666666666669</v>
      </c>
      <c r="O109" s="843"/>
      <c r="P109" s="752">
        <v>21</v>
      </c>
      <c r="Q109" s="744"/>
      <c r="R109" s="744"/>
      <c r="S109" s="744"/>
      <c r="T109" s="745"/>
    </row>
    <row r="110" spans="1:20" s="754" customFormat="1" ht="13.5" x14ac:dyDescent="0.3">
      <c r="A110" s="746" t="s">
        <v>334</v>
      </c>
      <c r="B110" s="746" t="s">
        <v>335</v>
      </c>
      <c r="C110" s="746" t="s">
        <v>1041</v>
      </c>
      <c r="D110" s="746" t="s">
        <v>58</v>
      </c>
      <c r="E110" s="746" t="s">
        <v>133</v>
      </c>
      <c r="F110" s="1017"/>
      <c r="G110" s="747"/>
      <c r="H110" s="765"/>
      <c r="I110" s="771">
        <v>669</v>
      </c>
      <c r="J110" s="749">
        <v>724</v>
      </c>
      <c r="K110" s="772">
        <v>1393</v>
      </c>
      <c r="L110" s="779">
        <v>223</v>
      </c>
      <c r="M110" s="751">
        <v>241.33333333333334</v>
      </c>
      <c r="N110" s="780">
        <v>464.33333333333331</v>
      </c>
      <c r="O110" s="843"/>
      <c r="P110" s="752">
        <v>213</v>
      </c>
      <c r="Q110" s="744"/>
      <c r="R110" s="744"/>
      <c r="S110" s="744"/>
      <c r="T110" s="745"/>
    </row>
    <row r="111" spans="1:20" s="754" customFormat="1" ht="13.5" x14ac:dyDescent="0.3">
      <c r="A111" s="746" t="s">
        <v>336</v>
      </c>
      <c r="B111" s="746" t="s">
        <v>337</v>
      </c>
      <c r="C111" s="746" t="s">
        <v>1041</v>
      </c>
      <c r="D111" s="746" t="s">
        <v>58</v>
      </c>
      <c r="E111" s="746" t="s">
        <v>133</v>
      </c>
      <c r="F111" s="1017"/>
      <c r="G111" s="747"/>
      <c r="H111" s="765"/>
      <c r="I111" s="771">
        <v>862</v>
      </c>
      <c r="J111" s="749">
        <v>860</v>
      </c>
      <c r="K111" s="772">
        <v>1722</v>
      </c>
      <c r="L111" s="779">
        <v>287.33333333333331</v>
      </c>
      <c r="M111" s="751">
        <v>286.66666666666669</v>
      </c>
      <c r="N111" s="780">
        <v>574</v>
      </c>
      <c r="O111" s="843"/>
      <c r="P111" s="752">
        <v>166</v>
      </c>
      <c r="Q111" s="744"/>
      <c r="R111" s="744"/>
      <c r="S111" s="744"/>
      <c r="T111" s="745"/>
    </row>
    <row r="112" spans="1:20" s="754" customFormat="1" ht="13.5" x14ac:dyDescent="0.3">
      <c r="A112" s="746" t="s">
        <v>338</v>
      </c>
      <c r="B112" s="746" t="s">
        <v>339</v>
      </c>
      <c r="C112" s="746" t="s">
        <v>1041</v>
      </c>
      <c r="D112" s="746" t="s">
        <v>58</v>
      </c>
      <c r="E112" s="746" t="s">
        <v>133</v>
      </c>
      <c r="F112" s="1017"/>
      <c r="G112" s="747"/>
      <c r="H112" s="765"/>
      <c r="I112" s="771">
        <v>809</v>
      </c>
      <c r="J112" s="749">
        <v>817</v>
      </c>
      <c r="K112" s="772">
        <v>1626</v>
      </c>
      <c r="L112" s="779">
        <v>269.66666666666669</v>
      </c>
      <c r="M112" s="751">
        <v>272.33333333333331</v>
      </c>
      <c r="N112" s="780">
        <v>542</v>
      </c>
      <c r="O112" s="843"/>
      <c r="P112" s="752">
        <v>153</v>
      </c>
      <c r="Q112" s="744"/>
      <c r="R112" s="744"/>
      <c r="S112" s="744"/>
      <c r="T112" s="745"/>
    </row>
    <row r="113" spans="1:20" s="754" customFormat="1" ht="13.5" x14ac:dyDescent="0.3">
      <c r="A113" s="746" t="s">
        <v>340</v>
      </c>
      <c r="B113" s="746" t="s">
        <v>341</v>
      </c>
      <c r="C113" s="746" t="s">
        <v>1041</v>
      </c>
      <c r="D113" s="746" t="s">
        <v>58</v>
      </c>
      <c r="E113" s="746" t="s">
        <v>133</v>
      </c>
      <c r="F113" s="1017"/>
      <c r="G113" s="747"/>
      <c r="H113" s="765"/>
      <c r="I113" s="771">
        <v>680</v>
      </c>
      <c r="J113" s="749">
        <v>541</v>
      </c>
      <c r="K113" s="772">
        <v>1221</v>
      </c>
      <c r="L113" s="779">
        <v>226.66666666666666</v>
      </c>
      <c r="M113" s="751">
        <v>180.33333333333334</v>
      </c>
      <c r="N113" s="780">
        <v>407</v>
      </c>
      <c r="O113" s="843"/>
      <c r="P113" s="752">
        <v>86</v>
      </c>
      <c r="Q113" s="744"/>
      <c r="R113" s="744"/>
      <c r="S113" s="744"/>
      <c r="T113" s="745"/>
    </row>
    <row r="114" spans="1:20" s="754" customFormat="1" ht="13.5" x14ac:dyDescent="0.3">
      <c r="A114" s="746" t="s">
        <v>342</v>
      </c>
      <c r="B114" s="746" t="s">
        <v>343</v>
      </c>
      <c r="C114" s="746" t="s">
        <v>1041</v>
      </c>
      <c r="D114" s="746" t="s">
        <v>58</v>
      </c>
      <c r="E114" s="746" t="s">
        <v>133</v>
      </c>
      <c r="F114" s="1017"/>
      <c r="G114" s="747"/>
      <c r="H114" s="765"/>
      <c r="I114" s="771">
        <v>446</v>
      </c>
      <c r="J114" s="749">
        <v>403</v>
      </c>
      <c r="K114" s="772">
        <v>849</v>
      </c>
      <c r="L114" s="779">
        <v>148.66666666666666</v>
      </c>
      <c r="M114" s="751">
        <v>134.33333333333334</v>
      </c>
      <c r="N114" s="780">
        <v>283</v>
      </c>
      <c r="O114" s="843"/>
      <c r="P114" s="752">
        <v>13</v>
      </c>
      <c r="Q114" s="744"/>
      <c r="R114" s="744"/>
      <c r="S114" s="744"/>
      <c r="T114" s="745"/>
    </row>
    <row r="115" spans="1:20" s="754" customFormat="1" ht="13.5" x14ac:dyDescent="0.3">
      <c r="A115" s="746" t="s">
        <v>344</v>
      </c>
      <c r="B115" s="746" t="s">
        <v>345</v>
      </c>
      <c r="C115" s="746" t="s">
        <v>1041</v>
      </c>
      <c r="D115" s="746" t="s">
        <v>58</v>
      </c>
      <c r="E115" s="746" t="s">
        <v>133</v>
      </c>
      <c r="F115" s="1017"/>
      <c r="G115" s="747"/>
      <c r="H115" s="765"/>
      <c r="I115" s="771">
        <v>323</v>
      </c>
      <c r="J115" s="749">
        <v>283</v>
      </c>
      <c r="K115" s="772">
        <v>606</v>
      </c>
      <c r="L115" s="779">
        <v>107.66666666666667</v>
      </c>
      <c r="M115" s="751">
        <v>94.333333333333329</v>
      </c>
      <c r="N115" s="780">
        <v>202</v>
      </c>
      <c r="O115" s="843"/>
      <c r="P115" s="752">
        <v>99</v>
      </c>
      <c r="Q115" s="744"/>
      <c r="R115" s="744"/>
      <c r="S115" s="744"/>
      <c r="T115" s="745"/>
    </row>
    <row r="116" spans="1:20" s="754" customFormat="1" ht="13.5" x14ac:dyDescent="0.3">
      <c r="A116" s="746" t="s">
        <v>346</v>
      </c>
      <c r="B116" s="746" t="s">
        <v>347</v>
      </c>
      <c r="C116" s="746" t="s">
        <v>1041</v>
      </c>
      <c r="D116" s="746" t="s">
        <v>58</v>
      </c>
      <c r="E116" s="746" t="s">
        <v>133</v>
      </c>
      <c r="F116" s="1017"/>
      <c r="G116" s="747"/>
      <c r="H116" s="765"/>
      <c r="I116" s="771">
        <v>455</v>
      </c>
      <c r="J116" s="749">
        <v>457</v>
      </c>
      <c r="K116" s="772">
        <v>912</v>
      </c>
      <c r="L116" s="779">
        <v>151.66666666666666</v>
      </c>
      <c r="M116" s="751">
        <v>152.33333333333334</v>
      </c>
      <c r="N116" s="780">
        <v>304</v>
      </c>
      <c r="O116" s="843"/>
      <c r="P116" s="752">
        <v>278</v>
      </c>
      <c r="Q116" s="744"/>
      <c r="R116" s="744"/>
      <c r="S116" s="744"/>
      <c r="T116" s="745"/>
    </row>
    <row r="117" spans="1:20" s="754" customFormat="1" ht="13.5" x14ac:dyDescent="0.3">
      <c r="A117" s="746" t="s">
        <v>348</v>
      </c>
      <c r="B117" s="746" t="s">
        <v>349</v>
      </c>
      <c r="C117" s="746" t="s">
        <v>1041</v>
      </c>
      <c r="D117" s="746" t="s">
        <v>58</v>
      </c>
      <c r="E117" s="746" t="s">
        <v>133</v>
      </c>
      <c r="F117" s="1017"/>
      <c r="G117" s="747"/>
      <c r="H117" s="765"/>
      <c r="I117" s="771">
        <v>616</v>
      </c>
      <c r="J117" s="749">
        <v>533</v>
      </c>
      <c r="K117" s="772">
        <v>1149</v>
      </c>
      <c r="L117" s="779">
        <v>205.33333333333334</v>
      </c>
      <c r="M117" s="751">
        <v>177.66666666666666</v>
      </c>
      <c r="N117" s="780">
        <v>383</v>
      </c>
      <c r="O117" s="843"/>
      <c r="P117" s="752">
        <v>22</v>
      </c>
      <c r="Q117" s="744"/>
      <c r="R117" s="744"/>
      <c r="S117" s="744"/>
      <c r="T117" s="745"/>
    </row>
    <row r="118" spans="1:20" s="754" customFormat="1" ht="13.5" x14ac:dyDescent="0.3">
      <c r="A118" s="746" t="s">
        <v>350</v>
      </c>
      <c r="B118" s="746" t="s">
        <v>351</v>
      </c>
      <c r="C118" s="746" t="s">
        <v>1041</v>
      </c>
      <c r="D118" s="746" t="s">
        <v>58</v>
      </c>
      <c r="E118" s="746" t="s">
        <v>133</v>
      </c>
      <c r="F118" s="1017"/>
      <c r="G118" s="747"/>
      <c r="H118" s="765"/>
      <c r="I118" s="771">
        <v>578</v>
      </c>
      <c r="J118" s="749">
        <v>523</v>
      </c>
      <c r="K118" s="772">
        <v>1101</v>
      </c>
      <c r="L118" s="779">
        <v>192.66666666666666</v>
      </c>
      <c r="M118" s="751">
        <v>174.33333333333334</v>
      </c>
      <c r="N118" s="780">
        <v>367</v>
      </c>
      <c r="O118" s="843"/>
      <c r="P118" s="752">
        <v>26</v>
      </c>
      <c r="Q118" s="744"/>
      <c r="R118" s="744"/>
      <c r="S118" s="744"/>
      <c r="T118" s="745"/>
    </row>
    <row r="119" spans="1:20" s="754" customFormat="1" ht="13.5" x14ac:dyDescent="0.3">
      <c r="A119" s="746" t="s">
        <v>352</v>
      </c>
      <c r="B119" s="746" t="s">
        <v>353</v>
      </c>
      <c r="C119" s="746" t="s">
        <v>1041</v>
      </c>
      <c r="D119" s="746" t="s">
        <v>58</v>
      </c>
      <c r="E119" s="746" t="s">
        <v>133</v>
      </c>
      <c r="F119" s="1017"/>
      <c r="G119" s="747"/>
      <c r="H119" s="765"/>
      <c r="I119" s="771">
        <v>505</v>
      </c>
      <c r="J119" s="749">
        <v>469</v>
      </c>
      <c r="K119" s="772">
        <v>974</v>
      </c>
      <c r="L119" s="779">
        <v>168.33333333333334</v>
      </c>
      <c r="M119" s="751">
        <v>156.33333333333334</v>
      </c>
      <c r="N119" s="780">
        <v>324.66666666666669</v>
      </c>
      <c r="O119" s="843"/>
      <c r="P119" s="752">
        <v>212</v>
      </c>
      <c r="Q119" s="744"/>
      <c r="R119" s="744"/>
      <c r="S119" s="744"/>
      <c r="T119" s="745"/>
    </row>
    <row r="120" spans="1:20" s="754" customFormat="1" ht="13.5" x14ac:dyDescent="0.3">
      <c r="A120" s="746" t="s">
        <v>354</v>
      </c>
      <c r="B120" s="746" t="s">
        <v>355</v>
      </c>
      <c r="C120" s="746" t="s">
        <v>1041</v>
      </c>
      <c r="D120" s="746" t="s">
        <v>58</v>
      </c>
      <c r="E120" s="746" t="s">
        <v>133</v>
      </c>
      <c r="F120" s="1017"/>
      <c r="G120" s="747"/>
      <c r="H120" s="765"/>
      <c r="I120" s="771">
        <v>592</v>
      </c>
      <c r="J120" s="749">
        <v>498</v>
      </c>
      <c r="K120" s="772">
        <v>1090</v>
      </c>
      <c r="L120" s="779">
        <v>197.33333333333334</v>
      </c>
      <c r="M120" s="751">
        <v>166</v>
      </c>
      <c r="N120" s="780">
        <v>363.33333333333331</v>
      </c>
      <c r="O120" s="843"/>
      <c r="P120" s="752">
        <v>8</v>
      </c>
      <c r="Q120" s="744"/>
      <c r="R120" s="744"/>
      <c r="S120" s="744"/>
      <c r="T120" s="745"/>
    </row>
    <row r="121" spans="1:20" s="754" customFormat="1" ht="13.5" x14ac:dyDescent="0.3">
      <c r="A121" s="746" t="s">
        <v>356</v>
      </c>
      <c r="B121" s="746" t="s">
        <v>357</v>
      </c>
      <c r="C121" s="746" t="s">
        <v>1041</v>
      </c>
      <c r="D121" s="746" t="s">
        <v>58</v>
      </c>
      <c r="E121" s="746" t="s">
        <v>133</v>
      </c>
      <c r="F121" s="1017"/>
      <c r="G121" s="747"/>
      <c r="H121" s="765"/>
      <c r="I121" s="771">
        <v>740</v>
      </c>
      <c r="J121" s="749">
        <v>726</v>
      </c>
      <c r="K121" s="772">
        <v>1466</v>
      </c>
      <c r="L121" s="779">
        <v>246.66666666666666</v>
      </c>
      <c r="M121" s="751">
        <v>242</v>
      </c>
      <c r="N121" s="780">
        <v>488.66666666666669</v>
      </c>
      <c r="O121" s="843"/>
      <c r="P121" s="752">
        <v>119</v>
      </c>
      <c r="Q121" s="744"/>
      <c r="R121" s="744"/>
      <c r="S121" s="744"/>
      <c r="T121" s="745"/>
    </row>
    <row r="122" spans="1:20" s="754" customFormat="1" ht="13.5" x14ac:dyDescent="0.3">
      <c r="A122" s="746" t="s">
        <v>358</v>
      </c>
      <c r="B122" s="746" t="s">
        <v>359</v>
      </c>
      <c r="C122" s="746" t="s">
        <v>1041</v>
      </c>
      <c r="D122" s="746" t="s">
        <v>58</v>
      </c>
      <c r="E122" s="746" t="s">
        <v>133</v>
      </c>
      <c r="F122" s="1017"/>
      <c r="G122" s="747"/>
      <c r="H122" s="765"/>
      <c r="I122" s="771">
        <v>466</v>
      </c>
      <c r="J122" s="749">
        <v>446</v>
      </c>
      <c r="K122" s="772">
        <v>912</v>
      </c>
      <c r="L122" s="779">
        <v>155.33333333333334</v>
      </c>
      <c r="M122" s="751">
        <v>148.66666666666666</v>
      </c>
      <c r="N122" s="780">
        <v>304</v>
      </c>
      <c r="O122" s="843"/>
      <c r="P122" s="752">
        <v>296</v>
      </c>
      <c r="Q122" s="744"/>
      <c r="R122" s="744"/>
      <c r="S122" s="744"/>
      <c r="T122" s="745"/>
    </row>
    <row r="123" spans="1:20" s="754" customFormat="1" ht="13.5" x14ac:dyDescent="0.3">
      <c r="A123" s="746" t="s">
        <v>360</v>
      </c>
      <c r="B123" s="746" t="s">
        <v>361</v>
      </c>
      <c r="C123" s="746" t="s">
        <v>1041</v>
      </c>
      <c r="D123" s="746" t="s">
        <v>58</v>
      </c>
      <c r="E123" s="746" t="s">
        <v>133</v>
      </c>
      <c r="F123" s="1017"/>
      <c r="G123" s="747"/>
      <c r="H123" s="765"/>
      <c r="I123" s="771">
        <v>560</v>
      </c>
      <c r="J123" s="749">
        <v>438</v>
      </c>
      <c r="K123" s="772">
        <v>998</v>
      </c>
      <c r="L123" s="779">
        <v>186.66666666666666</v>
      </c>
      <c r="M123" s="751">
        <v>146</v>
      </c>
      <c r="N123" s="780">
        <v>332.66666666666669</v>
      </c>
      <c r="O123" s="843"/>
      <c r="P123" s="752">
        <v>23</v>
      </c>
      <c r="Q123" s="744"/>
      <c r="R123" s="744"/>
      <c r="S123" s="744"/>
      <c r="T123" s="745"/>
    </row>
    <row r="124" spans="1:20" s="754" customFormat="1" ht="13.5" x14ac:dyDescent="0.3">
      <c r="A124" s="746" t="s">
        <v>362</v>
      </c>
      <c r="B124" s="746" t="s">
        <v>363</v>
      </c>
      <c r="C124" s="746" t="s">
        <v>1041</v>
      </c>
      <c r="D124" s="746" t="s">
        <v>58</v>
      </c>
      <c r="E124" s="746" t="s">
        <v>133</v>
      </c>
      <c r="F124" s="1017"/>
      <c r="G124" s="747"/>
      <c r="H124" s="765"/>
      <c r="I124" s="771">
        <v>558</v>
      </c>
      <c r="J124" s="749">
        <v>537</v>
      </c>
      <c r="K124" s="772">
        <v>1095</v>
      </c>
      <c r="L124" s="779">
        <v>186</v>
      </c>
      <c r="M124" s="751">
        <v>179</v>
      </c>
      <c r="N124" s="780">
        <v>365</v>
      </c>
      <c r="O124" s="843"/>
      <c r="P124" s="752">
        <v>217</v>
      </c>
      <c r="Q124" s="744"/>
      <c r="R124" s="744"/>
      <c r="S124" s="744"/>
      <c r="T124" s="745"/>
    </row>
    <row r="125" spans="1:20" s="754" customFormat="1" ht="13.5" x14ac:dyDescent="0.3">
      <c r="A125" s="746" t="s">
        <v>364</v>
      </c>
      <c r="B125" s="746" t="s">
        <v>365</v>
      </c>
      <c r="C125" s="746" t="s">
        <v>1041</v>
      </c>
      <c r="D125" s="746" t="s">
        <v>58</v>
      </c>
      <c r="E125" s="746" t="s">
        <v>133</v>
      </c>
      <c r="F125" s="1017"/>
      <c r="G125" s="747"/>
      <c r="H125" s="765"/>
      <c r="I125" s="771">
        <v>459</v>
      </c>
      <c r="J125" s="749">
        <v>368</v>
      </c>
      <c r="K125" s="772">
        <v>827</v>
      </c>
      <c r="L125" s="779">
        <v>153</v>
      </c>
      <c r="M125" s="751">
        <v>122.66666666666667</v>
      </c>
      <c r="N125" s="780">
        <v>275.66666666666669</v>
      </c>
      <c r="O125" s="843"/>
      <c r="P125" s="752">
        <v>6</v>
      </c>
      <c r="Q125" s="744"/>
      <c r="R125" s="744"/>
      <c r="S125" s="744"/>
      <c r="T125" s="745"/>
    </row>
    <row r="126" spans="1:20" s="754" customFormat="1" ht="13.5" x14ac:dyDescent="0.3">
      <c r="A126" s="746" t="s">
        <v>366</v>
      </c>
      <c r="B126" s="746" t="s">
        <v>367</v>
      </c>
      <c r="C126" s="746" t="s">
        <v>1041</v>
      </c>
      <c r="D126" s="746" t="s">
        <v>58</v>
      </c>
      <c r="E126" s="746" t="s">
        <v>133</v>
      </c>
      <c r="F126" s="1017"/>
      <c r="G126" s="747"/>
      <c r="H126" s="765"/>
      <c r="I126" s="771">
        <v>586</v>
      </c>
      <c r="J126" s="749">
        <v>554</v>
      </c>
      <c r="K126" s="772">
        <v>1140</v>
      </c>
      <c r="L126" s="779">
        <v>195.33333333333334</v>
      </c>
      <c r="M126" s="751">
        <v>184.66666666666666</v>
      </c>
      <c r="N126" s="780">
        <v>380</v>
      </c>
      <c r="O126" s="843"/>
      <c r="P126" s="752">
        <v>15</v>
      </c>
      <c r="Q126" s="744"/>
      <c r="R126" s="744"/>
      <c r="S126" s="744"/>
      <c r="T126" s="745"/>
    </row>
    <row r="127" spans="1:20" s="754" customFormat="1" ht="13.5" x14ac:dyDescent="0.3">
      <c r="A127" s="746" t="s">
        <v>368</v>
      </c>
      <c r="B127" s="746" t="s">
        <v>369</v>
      </c>
      <c r="C127" s="746" t="s">
        <v>1041</v>
      </c>
      <c r="D127" s="746" t="s">
        <v>58</v>
      </c>
      <c r="E127" s="746" t="s">
        <v>133</v>
      </c>
      <c r="F127" s="1017"/>
      <c r="G127" s="747"/>
      <c r="H127" s="765"/>
      <c r="I127" s="771">
        <v>613</v>
      </c>
      <c r="J127" s="749">
        <v>598</v>
      </c>
      <c r="K127" s="772">
        <v>1211</v>
      </c>
      <c r="L127" s="779">
        <v>204.33333333333334</v>
      </c>
      <c r="M127" s="751">
        <v>199.33333333333334</v>
      </c>
      <c r="N127" s="780">
        <v>403.66666666666669</v>
      </c>
      <c r="O127" s="843"/>
      <c r="P127" s="752">
        <v>147</v>
      </c>
      <c r="Q127" s="744"/>
      <c r="R127" s="744"/>
      <c r="S127" s="744"/>
      <c r="T127" s="745"/>
    </row>
    <row r="128" spans="1:20" s="754" customFormat="1" ht="13.5" x14ac:dyDescent="0.3">
      <c r="A128" s="746" t="s">
        <v>370</v>
      </c>
      <c r="B128" s="746" t="s">
        <v>371</v>
      </c>
      <c r="C128" s="746" t="s">
        <v>1041</v>
      </c>
      <c r="D128" s="746" t="s">
        <v>58</v>
      </c>
      <c r="E128" s="746" t="s">
        <v>133</v>
      </c>
      <c r="F128" s="1017"/>
      <c r="G128" s="747"/>
      <c r="H128" s="765"/>
      <c r="I128" s="771">
        <v>504</v>
      </c>
      <c r="J128" s="749">
        <v>432</v>
      </c>
      <c r="K128" s="772">
        <v>936</v>
      </c>
      <c r="L128" s="779">
        <v>168</v>
      </c>
      <c r="M128" s="751">
        <v>144</v>
      </c>
      <c r="N128" s="780">
        <v>312</v>
      </c>
      <c r="O128" s="843"/>
      <c r="P128" s="752">
        <v>43</v>
      </c>
      <c r="Q128" s="744"/>
      <c r="R128" s="744"/>
      <c r="S128" s="744"/>
      <c r="T128" s="745"/>
    </row>
    <row r="129" spans="1:20" s="754" customFormat="1" ht="13.5" x14ac:dyDescent="0.3">
      <c r="A129" s="746" t="s">
        <v>416</v>
      </c>
      <c r="B129" s="746" t="s">
        <v>417</v>
      </c>
      <c r="C129" s="746" t="s">
        <v>1036</v>
      </c>
      <c r="D129" s="746" t="s">
        <v>63</v>
      </c>
      <c r="E129" s="746" t="s">
        <v>133</v>
      </c>
      <c r="F129" s="1017"/>
      <c r="G129" s="747"/>
      <c r="H129" s="765"/>
      <c r="I129" s="771">
        <v>1022</v>
      </c>
      <c r="J129" s="749">
        <v>880</v>
      </c>
      <c r="K129" s="772">
        <v>1902</v>
      </c>
      <c r="L129" s="779">
        <v>340.66666666666669</v>
      </c>
      <c r="M129" s="751">
        <v>293.33333333333331</v>
      </c>
      <c r="N129" s="780">
        <v>634</v>
      </c>
      <c r="O129" s="843"/>
      <c r="P129" s="752">
        <v>64</v>
      </c>
      <c r="Q129" s="744"/>
      <c r="R129" s="744"/>
      <c r="S129" s="744"/>
      <c r="T129" s="745"/>
    </row>
    <row r="130" spans="1:20" s="754" customFormat="1" ht="13.5" x14ac:dyDescent="0.3">
      <c r="A130" s="746" t="s">
        <v>418</v>
      </c>
      <c r="B130" s="746" t="s">
        <v>419</v>
      </c>
      <c r="C130" s="746" t="s">
        <v>1036</v>
      </c>
      <c r="D130" s="746" t="s">
        <v>63</v>
      </c>
      <c r="E130" s="746" t="s">
        <v>133</v>
      </c>
      <c r="F130" s="1017"/>
      <c r="G130" s="747"/>
      <c r="H130" s="765"/>
      <c r="I130" s="771">
        <v>712</v>
      </c>
      <c r="J130" s="749">
        <v>662</v>
      </c>
      <c r="K130" s="772">
        <v>1374</v>
      </c>
      <c r="L130" s="779">
        <v>237.33333333333334</v>
      </c>
      <c r="M130" s="751">
        <v>220.66666666666666</v>
      </c>
      <c r="N130" s="780">
        <v>458</v>
      </c>
      <c r="O130" s="843"/>
      <c r="P130" s="752">
        <v>132</v>
      </c>
      <c r="Q130" s="744"/>
      <c r="R130" s="744"/>
      <c r="S130" s="744"/>
      <c r="T130" s="745"/>
    </row>
    <row r="131" spans="1:20" s="754" customFormat="1" ht="13.5" x14ac:dyDescent="0.3">
      <c r="A131" s="746" t="s">
        <v>420</v>
      </c>
      <c r="B131" s="746" t="s">
        <v>421</v>
      </c>
      <c r="C131" s="746" t="s">
        <v>1036</v>
      </c>
      <c r="D131" s="746" t="s">
        <v>63</v>
      </c>
      <c r="E131" s="746" t="s">
        <v>133</v>
      </c>
      <c r="F131" s="1017"/>
      <c r="G131" s="747"/>
      <c r="H131" s="765"/>
      <c r="I131" s="771">
        <v>1482</v>
      </c>
      <c r="J131" s="749">
        <v>1322</v>
      </c>
      <c r="K131" s="772">
        <v>2804</v>
      </c>
      <c r="L131" s="779">
        <v>494</v>
      </c>
      <c r="M131" s="751">
        <v>440.66666666666669</v>
      </c>
      <c r="N131" s="780">
        <v>934.66666666666663</v>
      </c>
      <c r="O131" s="843"/>
      <c r="P131" s="752">
        <v>1</v>
      </c>
      <c r="Q131" s="744"/>
      <c r="R131" s="744"/>
      <c r="S131" s="744"/>
      <c r="T131" s="745"/>
    </row>
    <row r="132" spans="1:20" s="754" customFormat="1" ht="13.5" x14ac:dyDescent="0.3">
      <c r="A132" s="746" t="s">
        <v>422</v>
      </c>
      <c r="B132" s="746" t="s">
        <v>423</v>
      </c>
      <c r="C132" s="746" t="s">
        <v>1036</v>
      </c>
      <c r="D132" s="746" t="s">
        <v>63</v>
      </c>
      <c r="E132" s="746" t="s">
        <v>133</v>
      </c>
      <c r="F132" s="1017"/>
      <c r="G132" s="747"/>
      <c r="H132" s="765"/>
      <c r="I132" s="771">
        <v>878</v>
      </c>
      <c r="J132" s="749">
        <v>738</v>
      </c>
      <c r="K132" s="772">
        <v>1616</v>
      </c>
      <c r="L132" s="779">
        <v>292.66666666666669</v>
      </c>
      <c r="M132" s="751">
        <v>246</v>
      </c>
      <c r="N132" s="780">
        <v>538.66666666666663</v>
      </c>
      <c r="O132" s="843"/>
      <c r="P132" s="752">
        <v>51</v>
      </c>
      <c r="Q132" s="744"/>
      <c r="R132" s="744"/>
      <c r="S132" s="744"/>
      <c r="T132" s="745"/>
    </row>
    <row r="133" spans="1:20" s="754" customFormat="1" ht="13.5" x14ac:dyDescent="0.3">
      <c r="A133" s="746" t="s">
        <v>424</v>
      </c>
      <c r="B133" s="746" t="s">
        <v>425</v>
      </c>
      <c r="C133" s="746" t="s">
        <v>1036</v>
      </c>
      <c r="D133" s="746" t="s">
        <v>63</v>
      </c>
      <c r="E133" s="746" t="s">
        <v>133</v>
      </c>
      <c r="F133" s="1017"/>
      <c r="G133" s="747"/>
      <c r="H133" s="765"/>
      <c r="I133" s="771">
        <v>850</v>
      </c>
      <c r="J133" s="749">
        <v>744</v>
      </c>
      <c r="K133" s="772">
        <v>1594</v>
      </c>
      <c r="L133" s="779">
        <v>283.33333333333331</v>
      </c>
      <c r="M133" s="751">
        <v>248</v>
      </c>
      <c r="N133" s="780">
        <v>531.33333333333337</v>
      </c>
      <c r="O133" s="843"/>
      <c r="P133" s="752">
        <v>25</v>
      </c>
      <c r="Q133" s="744"/>
      <c r="R133" s="744"/>
      <c r="S133" s="744"/>
      <c r="T133" s="745"/>
    </row>
    <row r="134" spans="1:20" s="754" customFormat="1" ht="13.5" x14ac:dyDescent="0.3">
      <c r="A134" s="746" t="s">
        <v>426</v>
      </c>
      <c r="B134" s="746" t="s">
        <v>427</v>
      </c>
      <c r="C134" s="746" t="s">
        <v>1036</v>
      </c>
      <c r="D134" s="746" t="s">
        <v>63</v>
      </c>
      <c r="E134" s="746" t="s">
        <v>133</v>
      </c>
      <c r="F134" s="1017"/>
      <c r="G134" s="747"/>
      <c r="H134" s="765"/>
      <c r="I134" s="771">
        <v>840</v>
      </c>
      <c r="J134" s="749">
        <v>737</v>
      </c>
      <c r="K134" s="772">
        <v>1577</v>
      </c>
      <c r="L134" s="779">
        <v>280</v>
      </c>
      <c r="M134" s="751">
        <v>245.66666666666666</v>
      </c>
      <c r="N134" s="780">
        <v>525.66666666666663</v>
      </c>
      <c r="O134" s="843"/>
      <c r="P134" s="752">
        <v>27</v>
      </c>
      <c r="Q134" s="744"/>
      <c r="R134" s="744"/>
      <c r="S134" s="744"/>
      <c r="T134" s="745"/>
    </row>
    <row r="135" spans="1:20" s="754" customFormat="1" ht="13.5" x14ac:dyDescent="0.3">
      <c r="A135" s="746" t="s">
        <v>428</v>
      </c>
      <c r="B135" s="746" t="s">
        <v>429</v>
      </c>
      <c r="C135" s="746" t="s">
        <v>1036</v>
      </c>
      <c r="D135" s="746" t="s">
        <v>63</v>
      </c>
      <c r="E135" s="746" t="s">
        <v>133</v>
      </c>
      <c r="F135" s="1017"/>
      <c r="G135" s="747"/>
      <c r="H135" s="765"/>
      <c r="I135" s="771">
        <v>1100</v>
      </c>
      <c r="J135" s="749">
        <v>1066</v>
      </c>
      <c r="K135" s="772">
        <v>2166</v>
      </c>
      <c r="L135" s="779">
        <v>366.66666666666669</v>
      </c>
      <c r="M135" s="751">
        <v>355.33333333333331</v>
      </c>
      <c r="N135" s="780">
        <v>722</v>
      </c>
      <c r="O135" s="843"/>
      <c r="P135" s="752">
        <v>178</v>
      </c>
      <c r="Q135" s="744"/>
      <c r="R135" s="744"/>
      <c r="S135" s="744"/>
      <c r="T135" s="745"/>
    </row>
    <row r="136" spans="1:20" s="754" customFormat="1" ht="13.5" x14ac:dyDescent="0.3">
      <c r="A136" s="746" t="s">
        <v>430</v>
      </c>
      <c r="B136" s="746" t="s">
        <v>431</v>
      </c>
      <c r="C136" s="746" t="s">
        <v>1036</v>
      </c>
      <c r="D136" s="746" t="s">
        <v>63</v>
      </c>
      <c r="E136" s="746" t="s">
        <v>133</v>
      </c>
      <c r="F136" s="1017"/>
      <c r="G136" s="747"/>
      <c r="H136" s="765"/>
      <c r="I136" s="771">
        <v>908</v>
      </c>
      <c r="J136" s="749">
        <v>796</v>
      </c>
      <c r="K136" s="772">
        <v>1704</v>
      </c>
      <c r="L136" s="779">
        <v>302.66666666666669</v>
      </c>
      <c r="M136" s="751">
        <v>265.33333333333331</v>
      </c>
      <c r="N136" s="780">
        <v>568</v>
      </c>
      <c r="O136" s="843"/>
      <c r="P136" s="752">
        <v>34</v>
      </c>
      <c r="Q136" s="744"/>
      <c r="R136" s="744"/>
      <c r="S136" s="744"/>
      <c r="T136" s="745"/>
    </row>
    <row r="137" spans="1:20" s="754" customFormat="1" ht="13.5" x14ac:dyDescent="0.3">
      <c r="A137" s="746" t="s">
        <v>432</v>
      </c>
      <c r="B137" s="746" t="s">
        <v>433</v>
      </c>
      <c r="C137" s="746" t="s">
        <v>1036</v>
      </c>
      <c r="D137" s="746" t="s">
        <v>63</v>
      </c>
      <c r="E137" s="746" t="s">
        <v>133</v>
      </c>
      <c r="F137" s="1017"/>
      <c r="G137" s="747"/>
      <c r="H137" s="765"/>
      <c r="I137" s="771">
        <v>836</v>
      </c>
      <c r="J137" s="749">
        <v>782</v>
      </c>
      <c r="K137" s="772">
        <v>1618</v>
      </c>
      <c r="L137" s="779">
        <v>278.66666666666669</v>
      </c>
      <c r="M137" s="751">
        <v>260.66666666666669</v>
      </c>
      <c r="N137" s="780">
        <v>539.33333333333337</v>
      </c>
      <c r="O137" s="843"/>
      <c r="P137" s="752">
        <v>222</v>
      </c>
      <c r="Q137" s="744"/>
      <c r="R137" s="744"/>
      <c r="S137" s="744"/>
      <c r="T137" s="745"/>
    </row>
    <row r="138" spans="1:20" s="754" customFormat="1" ht="13.5" x14ac:dyDescent="0.3">
      <c r="A138" s="746" t="s">
        <v>434</v>
      </c>
      <c r="B138" s="746" t="s">
        <v>435</v>
      </c>
      <c r="C138" s="746" t="s">
        <v>1036</v>
      </c>
      <c r="D138" s="746" t="s">
        <v>63</v>
      </c>
      <c r="E138" s="746" t="s">
        <v>133</v>
      </c>
      <c r="F138" s="1017"/>
      <c r="G138" s="747"/>
      <c r="H138" s="765"/>
      <c r="I138" s="771">
        <v>1357</v>
      </c>
      <c r="J138" s="749">
        <v>1139</v>
      </c>
      <c r="K138" s="772">
        <v>2496</v>
      </c>
      <c r="L138" s="779">
        <v>452.33333333333331</v>
      </c>
      <c r="M138" s="751">
        <v>379.66666666666669</v>
      </c>
      <c r="N138" s="780">
        <v>832</v>
      </c>
      <c r="O138" s="843"/>
      <c r="P138" s="752">
        <v>107</v>
      </c>
      <c r="Q138" s="744"/>
      <c r="R138" s="744"/>
      <c r="S138" s="744"/>
      <c r="T138" s="745"/>
    </row>
    <row r="139" spans="1:20" s="754" customFormat="1" ht="13.5" x14ac:dyDescent="0.3">
      <c r="A139" s="746" t="s">
        <v>524</v>
      </c>
      <c r="B139" s="746" t="s">
        <v>525</v>
      </c>
      <c r="C139" s="746" t="s">
        <v>1024</v>
      </c>
      <c r="D139" s="746" t="s">
        <v>59</v>
      </c>
      <c r="E139" s="746" t="s">
        <v>133</v>
      </c>
      <c r="F139" s="1017"/>
      <c r="G139" s="747"/>
      <c r="H139" s="765"/>
      <c r="I139" s="771">
        <v>685</v>
      </c>
      <c r="J139" s="749">
        <v>664</v>
      </c>
      <c r="K139" s="772">
        <v>1349</v>
      </c>
      <c r="L139" s="779">
        <v>228.33333333333334</v>
      </c>
      <c r="M139" s="751">
        <v>221.33333333333334</v>
      </c>
      <c r="N139" s="780">
        <v>449.66666666666669</v>
      </c>
      <c r="O139" s="843"/>
      <c r="P139" s="752">
        <v>57</v>
      </c>
      <c r="Q139" s="744"/>
      <c r="R139" s="744"/>
      <c r="S139" s="744"/>
      <c r="T139" s="745"/>
    </row>
    <row r="140" spans="1:20" s="754" customFormat="1" ht="13.5" x14ac:dyDescent="0.3">
      <c r="A140" s="746" t="s">
        <v>528</v>
      </c>
      <c r="B140" s="746" t="s">
        <v>529</v>
      </c>
      <c r="C140" s="746" t="s">
        <v>1024</v>
      </c>
      <c r="D140" s="746" t="s">
        <v>59</v>
      </c>
      <c r="E140" s="746" t="s">
        <v>133</v>
      </c>
      <c r="F140" s="1017"/>
      <c r="G140" s="747"/>
      <c r="H140" s="765"/>
      <c r="I140" s="771">
        <v>718</v>
      </c>
      <c r="J140" s="749">
        <v>685</v>
      </c>
      <c r="K140" s="772">
        <v>1403</v>
      </c>
      <c r="L140" s="779">
        <v>239.33333333333334</v>
      </c>
      <c r="M140" s="751">
        <v>228.33333333333334</v>
      </c>
      <c r="N140" s="780">
        <v>467.66666666666669</v>
      </c>
      <c r="O140" s="843"/>
      <c r="P140" s="752">
        <v>54</v>
      </c>
      <c r="Q140" s="744"/>
      <c r="R140" s="744"/>
      <c r="S140" s="744"/>
      <c r="T140" s="745"/>
    </row>
    <row r="141" spans="1:20" s="754" customFormat="1" ht="13.5" x14ac:dyDescent="0.3">
      <c r="A141" s="746" t="s">
        <v>508</v>
      </c>
      <c r="B141" s="746" t="s">
        <v>509</v>
      </c>
      <c r="C141" s="746" t="s">
        <v>1024</v>
      </c>
      <c r="D141" s="746" t="s">
        <v>59</v>
      </c>
      <c r="E141" s="746" t="s">
        <v>133</v>
      </c>
      <c r="F141" s="1017"/>
      <c r="G141" s="747"/>
      <c r="H141" s="765"/>
      <c r="I141" s="771">
        <v>520</v>
      </c>
      <c r="J141" s="749">
        <v>460</v>
      </c>
      <c r="K141" s="772">
        <v>980</v>
      </c>
      <c r="L141" s="779">
        <v>173.33333333333334</v>
      </c>
      <c r="M141" s="751">
        <v>153.33333333333334</v>
      </c>
      <c r="N141" s="780">
        <v>326.66666666666669</v>
      </c>
      <c r="O141" s="843"/>
      <c r="P141" s="752">
        <v>275</v>
      </c>
      <c r="Q141" s="744"/>
      <c r="R141" s="744"/>
      <c r="S141" s="744"/>
      <c r="T141" s="745"/>
    </row>
    <row r="142" spans="1:20" s="754" customFormat="1" ht="13.5" x14ac:dyDescent="0.3">
      <c r="A142" s="746" t="s">
        <v>510</v>
      </c>
      <c r="B142" s="746" t="s">
        <v>511</v>
      </c>
      <c r="C142" s="746" t="s">
        <v>1024</v>
      </c>
      <c r="D142" s="746" t="s">
        <v>59</v>
      </c>
      <c r="E142" s="746" t="s">
        <v>133</v>
      </c>
      <c r="F142" s="1017"/>
      <c r="G142" s="747"/>
      <c r="H142" s="765"/>
      <c r="I142" s="771">
        <v>381</v>
      </c>
      <c r="J142" s="749">
        <v>434</v>
      </c>
      <c r="K142" s="772">
        <v>815</v>
      </c>
      <c r="L142" s="779">
        <v>127</v>
      </c>
      <c r="M142" s="751">
        <v>144.66666666666666</v>
      </c>
      <c r="N142" s="780">
        <v>271.66666666666669</v>
      </c>
      <c r="O142" s="843"/>
      <c r="P142" s="752">
        <v>308</v>
      </c>
      <c r="Q142" s="744"/>
      <c r="R142" s="744"/>
      <c r="S142" s="744"/>
      <c r="T142" s="745"/>
    </row>
    <row r="143" spans="1:20" s="754" customFormat="1" ht="13.5" x14ac:dyDescent="0.3">
      <c r="A143" s="746" t="s">
        <v>512</v>
      </c>
      <c r="B143" s="746" t="s">
        <v>513</v>
      </c>
      <c r="C143" s="746" t="s">
        <v>1024</v>
      </c>
      <c r="D143" s="746" t="s">
        <v>59</v>
      </c>
      <c r="E143" s="746" t="s">
        <v>133</v>
      </c>
      <c r="F143" s="1017"/>
      <c r="G143" s="747"/>
      <c r="H143" s="765"/>
      <c r="I143" s="771">
        <v>410</v>
      </c>
      <c r="J143" s="749">
        <v>441</v>
      </c>
      <c r="K143" s="772">
        <v>851</v>
      </c>
      <c r="L143" s="779">
        <v>136.66666666666666</v>
      </c>
      <c r="M143" s="751">
        <v>147</v>
      </c>
      <c r="N143" s="780">
        <v>283.66666666666669</v>
      </c>
      <c r="O143" s="843"/>
      <c r="P143" s="752">
        <v>298</v>
      </c>
      <c r="Q143" s="744"/>
      <c r="R143" s="744"/>
      <c r="S143" s="744"/>
      <c r="T143" s="745"/>
    </row>
    <row r="144" spans="1:20" s="754" customFormat="1" ht="13.5" x14ac:dyDescent="0.3">
      <c r="A144" s="746" t="s">
        <v>514</v>
      </c>
      <c r="B144" s="746" t="s">
        <v>515</v>
      </c>
      <c r="C144" s="746" t="s">
        <v>1024</v>
      </c>
      <c r="D144" s="746" t="s">
        <v>59</v>
      </c>
      <c r="E144" s="746" t="s">
        <v>133</v>
      </c>
      <c r="F144" s="1017"/>
      <c r="G144" s="747"/>
      <c r="H144" s="765"/>
      <c r="I144" s="771">
        <v>439</v>
      </c>
      <c r="J144" s="749">
        <v>442</v>
      </c>
      <c r="K144" s="772">
        <v>881</v>
      </c>
      <c r="L144" s="779">
        <v>146.33333333333334</v>
      </c>
      <c r="M144" s="751">
        <v>147.33333333333334</v>
      </c>
      <c r="N144" s="780">
        <v>293.66666666666669</v>
      </c>
      <c r="O144" s="843"/>
      <c r="P144" s="752">
        <v>312</v>
      </c>
      <c r="Q144" s="744"/>
      <c r="R144" s="744"/>
      <c r="S144" s="744"/>
      <c r="T144" s="745"/>
    </row>
    <row r="145" spans="1:20" s="754" customFormat="1" ht="13.5" x14ac:dyDescent="0.3">
      <c r="A145" s="746" t="s">
        <v>516</v>
      </c>
      <c r="B145" s="746" t="s">
        <v>517</v>
      </c>
      <c r="C145" s="746" t="s">
        <v>1024</v>
      </c>
      <c r="D145" s="746" t="s">
        <v>59</v>
      </c>
      <c r="E145" s="746" t="s">
        <v>133</v>
      </c>
      <c r="F145" s="1017"/>
      <c r="G145" s="747"/>
      <c r="H145" s="765"/>
      <c r="I145" s="771">
        <v>325</v>
      </c>
      <c r="J145" s="749">
        <v>301</v>
      </c>
      <c r="K145" s="772">
        <v>626</v>
      </c>
      <c r="L145" s="779">
        <v>108.33333333333333</v>
      </c>
      <c r="M145" s="751">
        <v>100.33333333333333</v>
      </c>
      <c r="N145" s="780">
        <v>208.66666666666666</v>
      </c>
      <c r="O145" s="843"/>
      <c r="P145" s="752">
        <v>131</v>
      </c>
      <c r="Q145" s="744"/>
      <c r="R145" s="744"/>
      <c r="S145" s="744"/>
      <c r="T145" s="745"/>
    </row>
    <row r="146" spans="1:20" s="754" customFormat="1" ht="13.5" x14ac:dyDescent="0.3">
      <c r="A146" s="746" t="s">
        <v>518</v>
      </c>
      <c r="B146" s="746" t="s">
        <v>519</v>
      </c>
      <c r="C146" s="746" t="s">
        <v>1024</v>
      </c>
      <c r="D146" s="746" t="s">
        <v>59</v>
      </c>
      <c r="E146" s="746" t="s">
        <v>133</v>
      </c>
      <c r="F146" s="1017"/>
      <c r="G146" s="747"/>
      <c r="H146" s="765"/>
      <c r="I146" s="771">
        <v>223</v>
      </c>
      <c r="J146" s="749">
        <v>230</v>
      </c>
      <c r="K146" s="772">
        <v>453</v>
      </c>
      <c r="L146" s="779">
        <v>74.333333333333329</v>
      </c>
      <c r="M146" s="751">
        <v>76.666666666666671</v>
      </c>
      <c r="N146" s="780">
        <v>151</v>
      </c>
      <c r="O146" s="843"/>
      <c r="P146" s="752">
        <v>326</v>
      </c>
      <c r="Q146" s="744"/>
      <c r="R146" s="744"/>
      <c r="S146" s="744"/>
      <c r="T146" s="745"/>
    </row>
    <row r="147" spans="1:20" s="754" customFormat="1" ht="13.5" x14ac:dyDescent="0.3">
      <c r="A147" s="746" t="s">
        <v>520</v>
      </c>
      <c r="B147" s="746" t="s">
        <v>521</v>
      </c>
      <c r="C147" s="746" t="s">
        <v>1024</v>
      </c>
      <c r="D147" s="746" t="s">
        <v>59</v>
      </c>
      <c r="E147" s="746" t="s">
        <v>133</v>
      </c>
      <c r="F147" s="1017"/>
      <c r="G147" s="747"/>
      <c r="H147" s="765"/>
      <c r="I147" s="771">
        <v>534</v>
      </c>
      <c r="J147" s="749">
        <v>511</v>
      </c>
      <c r="K147" s="772">
        <v>1045</v>
      </c>
      <c r="L147" s="779">
        <v>178</v>
      </c>
      <c r="M147" s="751">
        <v>170.33333333333334</v>
      </c>
      <c r="N147" s="780">
        <v>348.33333333333331</v>
      </c>
      <c r="O147" s="843"/>
      <c r="P147" s="752">
        <v>142</v>
      </c>
      <c r="Q147" s="744"/>
      <c r="R147" s="744"/>
      <c r="S147" s="744"/>
      <c r="T147" s="745"/>
    </row>
    <row r="148" spans="1:20" s="754" customFormat="1" ht="13.5" x14ac:dyDescent="0.3">
      <c r="A148" s="746" t="s">
        <v>522</v>
      </c>
      <c r="B148" s="746" t="s">
        <v>523</v>
      </c>
      <c r="C148" s="746" t="s">
        <v>1024</v>
      </c>
      <c r="D148" s="746" t="s">
        <v>59</v>
      </c>
      <c r="E148" s="746" t="s">
        <v>133</v>
      </c>
      <c r="F148" s="1017"/>
      <c r="G148" s="747"/>
      <c r="H148" s="765"/>
      <c r="I148" s="771">
        <v>901</v>
      </c>
      <c r="J148" s="749">
        <v>915</v>
      </c>
      <c r="K148" s="772">
        <v>1816</v>
      </c>
      <c r="L148" s="779">
        <v>300.33333333333331</v>
      </c>
      <c r="M148" s="751">
        <v>305</v>
      </c>
      <c r="N148" s="780">
        <v>605.33333333333337</v>
      </c>
      <c r="O148" s="843"/>
      <c r="P148" s="752">
        <v>257</v>
      </c>
      <c r="Q148" s="744"/>
      <c r="R148" s="744"/>
      <c r="S148" s="744"/>
      <c r="T148" s="745"/>
    </row>
    <row r="149" spans="1:20" s="754" customFormat="1" ht="13.5" x14ac:dyDescent="0.3">
      <c r="A149" s="746" t="s">
        <v>526</v>
      </c>
      <c r="B149" s="746" t="s">
        <v>527</v>
      </c>
      <c r="C149" s="746" t="s">
        <v>1024</v>
      </c>
      <c r="D149" s="746" t="s">
        <v>59</v>
      </c>
      <c r="E149" s="746" t="s">
        <v>133</v>
      </c>
      <c r="F149" s="1017"/>
      <c r="G149" s="747"/>
      <c r="H149" s="765"/>
      <c r="I149" s="771">
        <v>233</v>
      </c>
      <c r="J149" s="749">
        <v>250</v>
      </c>
      <c r="K149" s="772">
        <v>483</v>
      </c>
      <c r="L149" s="779">
        <v>77.666666666666671</v>
      </c>
      <c r="M149" s="751">
        <v>83.333333333333329</v>
      </c>
      <c r="N149" s="780">
        <v>161</v>
      </c>
      <c r="O149" s="843"/>
      <c r="P149" s="752">
        <v>205</v>
      </c>
      <c r="Q149" s="744"/>
      <c r="R149" s="744"/>
      <c r="S149" s="744"/>
      <c r="T149" s="745"/>
    </row>
    <row r="150" spans="1:20" s="754" customFormat="1" ht="13.5" x14ac:dyDescent="0.3">
      <c r="A150" s="746" t="s">
        <v>530</v>
      </c>
      <c r="B150" s="746" t="s">
        <v>531</v>
      </c>
      <c r="C150" s="746" t="s">
        <v>1024</v>
      </c>
      <c r="D150" s="746" t="s">
        <v>59</v>
      </c>
      <c r="E150" s="746" t="s">
        <v>133</v>
      </c>
      <c r="F150" s="1017"/>
      <c r="G150" s="747"/>
      <c r="H150" s="765"/>
      <c r="I150" s="771">
        <v>446</v>
      </c>
      <c r="J150" s="749">
        <v>418</v>
      </c>
      <c r="K150" s="772">
        <v>864</v>
      </c>
      <c r="L150" s="779">
        <v>148.66666666666666</v>
      </c>
      <c r="M150" s="751">
        <v>139.33333333333334</v>
      </c>
      <c r="N150" s="780">
        <v>288</v>
      </c>
      <c r="O150" s="843"/>
      <c r="P150" s="752">
        <v>286</v>
      </c>
      <c r="Q150" s="744"/>
      <c r="R150" s="744"/>
      <c r="S150" s="744"/>
      <c r="T150" s="745"/>
    </row>
    <row r="151" spans="1:20" s="754" customFormat="1" ht="13.5" x14ac:dyDescent="0.3">
      <c r="A151" s="746" t="s">
        <v>532</v>
      </c>
      <c r="B151" s="746" t="s">
        <v>533</v>
      </c>
      <c r="C151" s="746" t="s">
        <v>1024</v>
      </c>
      <c r="D151" s="746" t="s">
        <v>59</v>
      </c>
      <c r="E151" s="746" t="s">
        <v>133</v>
      </c>
      <c r="F151" s="1017"/>
      <c r="G151" s="747"/>
      <c r="H151" s="765"/>
      <c r="I151" s="771">
        <v>411</v>
      </c>
      <c r="J151" s="749">
        <v>444</v>
      </c>
      <c r="K151" s="772">
        <v>855</v>
      </c>
      <c r="L151" s="779">
        <v>137</v>
      </c>
      <c r="M151" s="751">
        <v>148</v>
      </c>
      <c r="N151" s="780">
        <v>285</v>
      </c>
      <c r="O151" s="843"/>
      <c r="P151" s="752">
        <v>307</v>
      </c>
      <c r="Q151" s="744"/>
      <c r="R151" s="744"/>
      <c r="S151" s="744"/>
      <c r="T151" s="745"/>
    </row>
    <row r="152" spans="1:20" s="754" customFormat="1" ht="13.5" x14ac:dyDescent="0.3">
      <c r="A152" s="746" t="s">
        <v>680</v>
      </c>
      <c r="B152" s="746" t="s">
        <v>681</v>
      </c>
      <c r="C152" s="746" t="s">
        <v>1010</v>
      </c>
      <c r="D152" s="746" t="s">
        <v>61</v>
      </c>
      <c r="E152" s="746" t="s">
        <v>133</v>
      </c>
      <c r="F152" s="1017"/>
      <c r="G152" s="747"/>
      <c r="H152" s="765"/>
      <c r="I152" s="771">
        <v>879</v>
      </c>
      <c r="J152" s="749">
        <v>959</v>
      </c>
      <c r="K152" s="772">
        <v>1838</v>
      </c>
      <c r="L152" s="779">
        <v>293</v>
      </c>
      <c r="M152" s="751">
        <v>319.66666666666669</v>
      </c>
      <c r="N152" s="780">
        <v>612.66666666666663</v>
      </c>
      <c r="O152" s="843"/>
      <c r="P152" s="752">
        <v>126</v>
      </c>
      <c r="Q152" s="744"/>
      <c r="R152" s="744"/>
      <c r="S152" s="744"/>
      <c r="T152" s="745"/>
    </row>
    <row r="153" spans="1:20" s="754" customFormat="1" ht="13.5" x14ac:dyDescent="0.3">
      <c r="A153" s="746" t="s">
        <v>258</v>
      </c>
      <c r="B153" s="746" t="s">
        <v>259</v>
      </c>
      <c r="C153" s="746" t="s">
        <v>1027</v>
      </c>
      <c r="D153" s="746" t="s">
        <v>60</v>
      </c>
      <c r="E153" s="746" t="s">
        <v>133</v>
      </c>
      <c r="F153" s="1017"/>
      <c r="G153" s="747"/>
      <c r="H153" s="765"/>
      <c r="I153" s="771">
        <v>297</v>
      </c>
      <c r="J153" s="749">
        <v>284</v>
      </c>
      <c r="K153" s="772">
        <v>581</v>
      </c>
      <c r="L153" s="779">
        <v>99</v>
      </c>
      <c r="M153" s="751">
        <v>94.666666666666671</v>
      </c>
      <c r="N153" s="780">
        <v>193.66666666666666</v>
      </c>
      <c r="O153" s="843"/>
      <c r="P153" s="752">
        <v>171</v>
      </c>
      <c r="Q153" s="744"/>
      <c r="R153" s="744"/>
      <c r="S153" s="744"/>
      <c r="T153" s="745"/>
    </row>
    <row r="154" spans="1:20" s="754" customFormat="1" ht="13.5" x14ac:dyDescent="0.3">
      <c r="A154" s="746" t="s">
        <v>260</v>
      </c>
      <c r="B154" s="746" t="s">
        <v>261</v>
      </c>
      <c r="C154" s="746" t="s">
        <v>1027</v>
      </c>
      <c r="D154" s="746" t="s">
        <v>60</v>
      </c>
      <c r="E154" s="746" t="s">
        <v>133</v>
      </c>
      <c r="F154" s="1017"/>
      <c r="G154" s="747"/>
      <c r="H154" s="765"/>
      <c r="I154" s="771">
        <v>477</v>
      </c>
      <c r="J154" s="749">
        <v>450</v>
      </c>
      <c r="K154" s="772">
        <v>927</v>
      </c>
      <c r="L154" s="779">
        <v>159</v>
      </c>
      <c r="M154" s="751">
        <v>150</v>
      </c>
      <c r="N154" s="780">
        <v>309</v>
      </c>
      <c r="O154" s="843"/>
      <c r="P154" s="752">
        <v>260</v>
      </c>
      <c r="Q154" s="744"/>
      <c r="R154" s="744"/>
      <c r="S154" s="744"/>
      <c r="T154" s="745"/>
    </row>
    <row r="155" spans="1:20" s="754" customFormat="1" ht="13.5" x14ac:dyDescent="0.3">
      <c r="A155" s="746" t="s">
        <v>264</v>
      </c>
      <c r="B155" s="746" t="s">
        <v>265</v>
      </c>
      <c r="C155" s="746" t="s">
        <v>1027</v>
      </c>
      <c r="D155" s="746" t="s">
        <v>60</v>
      </c>
      <c r="E155" s="746" t="s">
        <v>133</v>
      </c>
      <c r="F155" s="1017"/>
      <c r="G155" s="747"/>
      <c r="H155" s="765"/>
      <c r="I155" s="771">
        <v>339</v>
      </c>
      <c r="J155" s="749">
        <v>351</v>
      </c>
      <c r="K155" s="772">
        <v>690</v>
      </c>
      <c r="L155" s="779">
        <v>113</v>
      </c>
      <c r="M155" s="751">
        <v>117</v>
      </c>
      <c r="N155" s="780">
        <v>230</v>
      </c>
      <c r="O155" s="843"/>
      <c r="P155" s="752">
        <v>247</v>
      </c>
      <c r="Q155" s="744"/>
      <c r="R155" s="744"/>
      <c r="S155" s="744"/>
      <c r="T155" s="745"/>
    </row>
    <row r="156" spans="1:20" s="754" customFormat="1" ht="13.5" x14ac:dyDescent="0.3">
      <c r="A156" s="746" t="s">
        <v>266</v>
      </c>
      <c r="B156" s="746" t="s">
        <v>267</v>
      </c>
      <c r="C156" s="746" t="s">
        <v>1027</v>
      </c>
      <c r="D156" s="746" t="s">
        <v>60</v>
      </c>
      <c r="E156" s="746" t="s">
        <v>133</v>
      </c>
      <c r="F156" s="1017"/>
      <c r="G156" s="747"/>
      <c r="H156" s="765"/>
      <c r="I156" s="771">
        <v>425</v>
      </c>
      <c r="J156" s="749">
        <v>474</v>
      </c>
      <c r="K156" s="772">
        <v>899</v>
      </c>
      <c r="L156" s="779">
        <v>141.66666666666666</v>
      </c>
      <c r="M156" s="751">
        <v>158</v>
      </c>
      <c r="N156" s="780">
        <v>299.66666666666669</v>
      </c>
      <c r="O156" s="843"/>
      <c r="P156" s="752">
        <v>271</v>
      </c>
      <c r="Q156" s="744"/>
      <c r="R156" s="744"/>
      <c r="S156" s="744"/>
      <c r="T156" s="745"/>
    </row>
    <row r="157" spans="1:20" s="754" customFormat="1" ht="13.5" x14ac:dyDescent="0.3">
      <c r="A157" s="746" t="s">
        <v>272</v>
      </c>
      <c r="B157" s="746" t="s">
        <v>273</v>
      </c>
      <c r="C157" s="746" t="s">
        <v>1027</v>
      </c>
      <c r="D157" s="746" t="s">
        <v>60</v>
      </c>
      <c r="E157" s="746" t="s">
        <v>133</v>
      </c>
      <c r="F157" s="1017"/>
      <c r="G157" s="747"/>
      <c r="H157" s="765"/>
      <c r="I157" s="771">
        <v>278</v>
      </c>
      <c r="J157" s="749">
        <v>349</v>
      </c>
      <c r="K157" s="772">
        <v>627</v>
      </c>
      <c r="L157" s="779">
        <v>92.666666666666671</v>
      </c>
      <c r="M157" s="751">
        <v>116.33333333333333</v>
      </c>
      <c r="N157" s="780">
        <v>209</v>
      </c>
      <c r="O157" s="843"/>
      <c r="P157" s="752">
        <v>300</v>
      </c>
      <c r="Q157" s="744"/>
      <c r="R157" s="744"/>
      <c r="S157" s="744"/>
      <c r="T157" s="745"/>
    </row>
    <row r="158" spans="1:20" s="754" customFormat="1" ht="13.5" x14ac:dyDescent="0.3">
      <c r="A158" s="746" t="s">
        <v>274</v>
      </c>
      <c r="B158" s="746" t="s">
        <v>275</v>
      </c>
      <c r="C158" s="746" t="s">
        <v>1027</v>
      </c>
      <c r="D158" s="746" t="s">
        <v>60</v>
      </c>
      <c r="E158" s="746" t="s">
        <v>133</v>
      </c>
      <c r="F158" s="1017"/>
      <c r="G158" s="747"/>
      <c r="H158" s="765"/>
      <c r="I158" s="771">
        <v>284</v>
      </c>
      <c r="J158" s="749">
        <v>293</v>
      </c>
      <c r="K158" s="772">
        <v>577</v>
      </c>
      <c r="L158" s="779">
        <v>94.666666666666671</v>
      </c>
      <c r="M158" s="751">
        <v>97.666666666666671</v>
      </c>
      <c r="N158" s="780">
        <v>192.33333333333334</v>
      </c>
      <c r="O158" s="843"/>
      <c r="P158" s="752">
        <v>194</v>
      </c>
      <c r="Q158" s="744"/>
      <c r="R158" s="744"/>
      <c r="S158" s="744"/>
      <c r="T158" s="745"/>
    </row>
    <row r="159" spans="1:20" s="754" customFormat="1" ht="13.5" x14ac:dyDescent="0.3">
      <c r="A159" s="746" t="s">
        <v>268</v>
      </c>
      <c r="B159" s="746" t="s">
        <v>269</v>
      </c>
      <c r="C159" s="746" t="s">
        <v>1027</v>
      </c>
      <c r="D159" s="746" t="s">
        <v>60</v>
      </c>
      <c r="E159" s="746" t="s">
        <v>133</v>
      </c>
      <c r="F159" s="1017"/>
      <c r="G159" s="747"/>
      <c r="H159" s="765"/>
      <c r="I159" s="771">
        <v>427</v>
      </c>
      <c r="J159" s="749">
        <v>419</v>
      </c>
      <c r="K159" s="772">
        <v>846</v>
      </c>
      <c r="L159" s="779">
        <v>142.33333333333334</v>
      </c>
      <c r="M159" s="751">
        <v>139.66666666666666</v>
      </c>
      <c r="N159" s="780">
        <v>282</v>
      </c>
      <c r="O159" s="843"/>
      <c r="P159" s="752">
        <v>319</v>
      </c>
      <c r="Q159" s="744"/>
      <c r="R159" s="744"/>
      <c r="S159" s="744"/>
      <c r="T159" s="745"/>
    </row>
    <row r="160" spans="1:20" s="754" customFormat="1" ht="13.5" x14ac:dyDescent="0.3">
      <c r="A160" s="746" t="s">
        <v>276</v>
      </c>
      <c r="B160" s="746" t="s">
        <v>277</v>
      </c>
      <c r="C160" s="746" t="s">
        <v>1027</v>
      </c>
      <c r="D160" s="746" t="s">
        <v>60</v>
      </c>
      <c r="E160" s="746" t="s">
        <v>133</v>
      </c>
      <c r="F160" s="1017"/>
      <c r="G160" s="747"/>
      <c r="H160" s="765"/>
      <c r="I160" s="771">
        <v>353</v>
      </c>
      <c r="J160" s="749">
        <v>365</v>
      </c>
      <c r="K160" s="772">
        <v>718</v>
      </c>
      <c r="L160" s="779">
        <v>117.66666666666667</v>
      </c>
      <c r="M160" s="751">
        <v>121.66666666666667</v>
      </c>
      <c r="N160" s="780">
        <v>239.33333333333334</v>
      </c>
      <c r="O160" s="843"/>
      <c r="P160" s="752">
        <v>235</v>
      </c>
      <c r="Q160" s="744"/>
      <c r="R160" s="744"/>
      <c r="S160" s="744"/>
      <c r="T160" s="745"/>
    </row>
    <row r="161" spans="1:20" s="754" customFormat="1" ht="13.5" x14ac:dyDescent="0.3">
      <c r="A161" s="746" t="s">
        <v>262</v>
      </c>
      <c r="B161" s="746" t="s">
        <v>263</v>
      </c>
      <c r="C161" s="746" t="s">
        <v>1027</v>
      </c>
      <c r="D161" s="746" t="s">
        <v>60</v>
      </c>
      <c r="E161" s="746" t="s">
        <v>133</v>
      </c>
      <c r="F161" s="1017"/>
      <c r="G161" s="747"/>
      <c r="H161" s="765"/>
      <c r="I161" s="771">
        <v>420</v>
      </c>
      <c r="J161" s="749">
        <v>416</v>
      </c>
      <c r="K161" s="772">
        <v>836</v>
      </c>
      <c r="L161" s="779">
        <v>140</v>
      </c>
      <c r="M161" s="751">
        <v>138.66666666666666</v>
      </c>
      <c r="N161" s="780">
        <v>278.66666666666669</v>
      </c>
      <c r="O161" s="843"/>
      <c r="P161" s="752">
        <v>315</v>
      </c>
      <c r="Q161" s="744"/>
      <c r="R161" s="744"/>
      <c r="S161" s="744"/>
      <c r="T161" s="745"/>
    </row>
    <row r="162" spans="1:20" s="754" customFormat="1" ht="13.5" x14ac:dyDescent="0.3">
      <c r="A162" s="746" t="s">
        <v>270</v>
      </c>
      <c r="B162" s="746" t="s">
        <v>271</v>
      </c>
      <c r="C162" s="746" t="s">
        <v>1027</v>
      </c>
      <c r="D162" s="746" t="s">
        <v>60</v>
      </c>
      <c r="E162" s="746" t="s">
        <v>133</v>
      </c>
      <c r="F162" s="1017"/>
      <c r="G162" s="747"/>
      <c r="H162" s="765"/>
      <c r="I162" s="771">
        <v>281</v>
      </c>
      <c r="J162" s="749">
        <v>251</v>
      </c>
      <c r="K162" s="772">
        <v>532</v>
      </c>
      <c r="L162" s="779">
        <v>93.666666666666671</v>
      </c>
      <c r="M162" s="751">
        <v>83.666666666666671</v>
      </c>
      <c r="N162" s="780">
        <v>177.33333333333334</v>
      </c>
      <c r="O162" s="843"/>
      <c r="P162" s="752">
        <v>137</v>
      </c>
      <c r="Q162" s="744"/>
      <c r="R162" s="744"/>
      <c r="S162" s="744"/>
      <c r="T162" s="745"/>
    </row>
    <row r="163" spans="1:20" s="754" customFormat="1" ht="13.5" x14ac:dyDescent="0.3">
      <c r="A163" s="746" t="s">
        <v>534</v>
      </c>
      <c r="B163" s="746" t="s">
        <v>535</v>
      </c>
      <c r="C163" s="746" t="s">
        <v>535</v>
      </c>
      <c r="D163" s="746" t="s">
        <v>59</v>
      </c>
      <c r="E163" s="746" t="s">
        <v>133</v>
      </c>
      <c r="F163" s="1017"/>
      <c r="G163" s="747"/>
      <c r="H163" s="765"/>
      <c r="I163" s="771">
        <v>894</v>
      </c>
      <c r="J163" s="749">
        <v>1092</v>
      </c>
      <c r="K163" s="772">
        <v>1986</v>
      </c>
      <c r="L163" s="779">
        <v>298</v>
      </c>
      <c r="M163" s="751">
        <v>364</v>
      </c>
      <c r="N163" s="780">
        <v>662</v>
      </c>
      <c r="O163" s="843"/>
      <c r="P163" s="752">
        <v>83</v>
      </c>
      <c r="Q163" s="744"/>
      <c r="R163" s="744"/>
      <c r="S163" s="744"/>
      <c r="T163" s="745"/>
    </row>
    <row r="164" spans="1:20" s="754" customFormat="1" ht="13.5" x14ac:dyDescent="0.3">
      <c r="A164" s="746" t="s">
        <v>548</v>
      </c>
      <c r="B164" s="746" t="s">
        <v>549</v>
      </c>
      <c r="C164" s="746" t="s">
        <v>1020</v>
      </c>
      <c r="D164" s="746" t="s">
        <v>59</v>
      </c>
      <c r="E164" s="746" t="s">
        <v>133</v>
      </c>
      <c r="F164" s="1017"/>
      <c r="G164" s="747"/>
      <c r="H164" s="765"/>
      <c r="I164" s="771">
        <v>782</v>
      </c>
      <c r="J164" s="749">
        <v>706</v>
      </c>
      <c r="K164" s="772">
        <v>1488</v>
      </c>
      <c r="L164" s="779">
        <v>260.66666666666669</v>
      </c>
      <c r="M164" s="751">
        <v>235.33333333333334</v>
      </c>
      <c r="N164" s="780">
        <v>496</v>
      </c>
      <c r="O164" s="843"/>
      <c r="P164" s="752">
        <v>121</v>
      </c>
      <c r="Q164" s="744"/>
      <c r="R164" s="744"/>
      <c r="S164" s="744"/>
      <c r="T164" s="745"/>
    </row>
    <row r="165" spans="1:20" s="754" customFormat="1" ht="13.5" x14ac:dyDescent="0.3">
      <c r="A165" s="746" t="s">
        <v>536</v>
      </c>
      <c r="B165" s="746" t="s">
        <v>537</v>
      </c>
      <c r="C165" s="746" t="s">
        <v>1020</v>
      </c>
      <c r="D165" s="746" t="s">
        <v>59</v>
      </c>
      <c r="E165" s="746" t="s">
        <v>133</v>
      </c>
      <c r="F165" s="1017"/>
      <c r="G165" s="747"/>
      <c r="H165" s="765"/>
      <c r="I165" s="771">
        <v>401</v>
      </c>
      <c r="J165" s="749">
        <v>407</v>
      </c>
      <c r="K165" s="772">
        <v>808</v>
      </c>
      <c r="L165" s="779">
        <v>133.66666666666666</v>
      </c>
      <c r="M165" s="751">
        <v>135.66666666666666</v>
      </c>
      <c r="N165" s="780">
        <v>269.33333333333331</v>
      </c>
      <c r="O165" s="843"/>
      <c r="P165" s="752">
        <v>173</v>
      </c>
      <c r="Q165" s="744"/>
      <c r="R165" s="744"/>
      <c r="S165" s="744"/>
      <c r="T165" s="745"/>
    </row>
    <row r="166" spans="1:20" s="754" customFormat="1" ht="13.5" x14ac:dyDescent="0.3">
      <c r="A166" s="746" t="s">
        <v>538</v>
      </c>
      <c r="B166" s="746" t="s">
        <v>539</v>
      </c>
      <c r="C166" s="746" t="s">
        <v>1020</v>
      </c>
      <c r="D166" s="746" t="s">
        <v>59</v>
      </c>
      <c r="E166" s="746" t="s">
        <v>133</v>
      </c>
      <c r="F166" s="1017"/>
      <c r="G166" s="747"/>
      <c r="H166" s="765"/>
      <c r="I166" s="771">
        <v>636</v>
      </c>
      <c r="J166" s="749">
        <v>681</v>
      </c>
      <c r="K166" s="772">
        <v>1317</v>
      </c>
      <c r="L166" s="779">
        <v>212</v>
      </c>
      <c r="M166" s="751">
        <v>227</v>
      </c>
      <c r="N166" s="780">
        <v>439</v>
      </c>
      <c r="O166" s="843"/>
      <c r="P166" s="752">
        <v>183</v>
      </c>
      <c r="Q166" s="744"/>
      <c r="R166" s="744"/>
      <c r="S166" s="744"/>
      <c r="T166" s="745"/>
    </row>
    <row r="167" spans="1:20" s="754" customFormat="1" ht="13.5" x14ac:dyDescent="0.3">
      <c r="A167" s="746" t="s">
        <v>540</v>
      </c>
      <c r="B167" s="746" t="s">
        <v>541</v>
      </c>
      <c r="C167" s="746" t="s">
        <v>1020</v>
      </c>
      <c r="D167" s="746" t="s">
        <v>59</v>
      </c>
      <c r="E167" s="746" t="s">
        <v>133</v>
      </c>
      <c r="F167" s="1017"/>
      <c r="G167" s="747"/>
      <c r="H167" s="765"/>
      <c r="I167" s="771">
        <v>315</v>
      </c>
      <c r="J167" s="749">
        <v>290</v>
      </c>
      <c r="K167" s="772">
        <v>605</v>
      </c>
      <c r="L167" s="779">
        <v>105</v>
      </c>
      <c r="M167" s="751">
        <v>96.666666666666671</v>
      </c>
      <c r="N167" s="780">
        <v>201.66666666666666</v>
      </c>
      <c r="O167" s="843"/>
      <c r="P167" s="752">
        <v>170</v>
      </c>
      <c r="Q167" s="744"/>
      <c r="R167" s="744"/>
      <c r="S167" s="744"/>
      <c r="T167" s="745"/>
    </row>
    <row r="168" spans="1:20" s="754" customFormat="1" ht="13.5" x14ac:dyDescent="0.3">
      <c r="A168" s="746" t="s">
        <v>542</v>
      </c>
      <c r="B168" s="746" t="s">
        <v>543</v>
      </c>
      <c r="C168" s="746" t="s">
        <v>1020</v>
      </c>
      <c r="D168" s="746" t="s">
        <v>59</v>
      </c>
      <c r="E168" s="746" t="s">
        <v>133</v>
      </c>
      <c r="F168" s="1017"/>
      <c r="G168" s="747"/>
      <c r="H168" s="765"/>
      <c r="I168" s="771">
        <v>501</v>
      </c>
      <c r="J168" s="749">
        <v>511</v>
      </c>
      <c r="K168" s="772">
        <v>1012</v>
      </c>
      <c r="L168" s="779">
        <v>167</v>
      </c>
      <c r="M168" s="751">
        <v>170.33333333333334</v>
      </c>
      <c r="N168" s="780">
        <v>337.33333333333331</v>
      </c>
      <c r="O168" s="843"/>
      <c r="P168" s="752">
        <v>116</v>
      </c>
      <c r="Q168" s="744"/>
      <c r="R168" s="744"/>
      <c r="S168" s="744"/>
      <c r="T168" s="745"/>
    </row>
    <row r="169" spans="1:20" s="754" customFormat="1" ht="13.5" x14ac:dyDescent="0.3">
      <c r="A169" s="746" t="s">
        <v>544</v>
      </c>
      <c r="B169" s="746" t="s">
        <v>545</v>
      </c>
      <c r="C169" s="746" t="s">
        <v>1020</v>
      </c>
      <c r="D169" s="746" t="s">
        <v>59</v>
      </c>
      <c r="E169" s="746" t="s">
        <v>133</v>
      </c>
      <c r="F169" s="1017"/>
      <c r="G169" s="747"/>
      <c r="H169" s="765"/>
      <c r="I169" s="771">
        <v>365</v>
      </c>
      <c r="J169" s="749">
        <v>306</v>
      </c>
      <c r="K169" s="772">
        <v>671</v>
      </c>
      <c r="L169" s="779">
        <v>121.66666666666667</v>
      </c>
      <c r="M169" s="751">
        <v>102</v>
      </c>
      <c r="N169" s="780">
        <v>223.66666666666666</v>
      </c>
      <c r="O169" s="843"/>
      <c r="P169" s="752">
        <v>124</v>
      </c>
      <c r="Q169" s="744"/>
      <c r="R169" s="744"/>
      <c r="S169" s="744"/>
      <c r="T169" s="745"/>
    </row>
    <row r="170" spans="1:20" s="754" customFormat="1" ht="13.5" x14ac:dyDescent="0.3">
      <c r="A170" s="746" t="s">
        <v>546</v>
      </c>
      <c r="B170" s="746" t="s">
        <v>547</v>
      </c>
      <c r="C170" s="746" t="s">
        <v>1020</v>
      </c>
      <c r="D170" s="746" t="s">
        <v>59</v>
      </c>
      <c r="E170" s="746" t="s">
        <v>133</v>
      </c>
      <c r="F170" s="1017"/>
      <c r="G170" s="747"/>
      <c r="H170" s="765"/>
      <c r="I170" s="771">
        <v>533</v>
      </c>
      <c r="J170" s="749">
        <v>517</v>
      </c>
      <c r="K170" s="772">
        <v>1050</v>
      </c>
      <c r="L170" s="779">
        <v>177.66666666666666</v>
      </c>
      <c r="M170" s="751">
        <v>172.33333333333334</v>
      </c>
      <c r="N170" s="780">
        <v>350</v>
      </c>
      <c r="O170" s="843"/>
      <c r="P170" s="752">
        <v>206</v>
      </c>
      <c r="Q170" s="744"/>
      <c r="R170" s="744"/>
      <c r="S170" s="744"/>
      <c r="T170" s="745"/>
    </row>
    <row r="171" spans="1:20" s="754" customFormat="1" ht="13.5" x14ac:dyDescent="0.3">
      <c r="A171" s="746" t="s">
        <v>550</v>
      </c>
      <c r="B171" s="746" t="s">
        <v>551</v>
      </c>
      <c r="C171" s="746" t="s">
        <v>1020</v>
      </c>
      <c r="D171" s="746" t="s">
        <v>59</v>
      </c>
      <c r="E171" s="746" t="s">
        <v>133</v>
      </c>
      <c r="F171" s="1017"/>
      <c r="G171" s="747"/>
      <c r="H171" s="765"/>
      <c r="I171" s="771">
        <v>399</v>
      </c>
      <c r="J171" s="749">
        <v>423</v>
      </c>
      <c r="K171" s="772">
        <v>822</v>
      </c>
      <c r="L171" s="779">
        <v>133</v>
      </c>
      <c r="M171" s="751">
        <v>141</v>
      </c>
      <c r="N171" s="780">
        <v>274</v>
      </c>
      <c r="O171" s="843"/>
      <c r="P171" s="752">
        <v>272</v>
      </c>
      <c r="Q171" s="744"/>
      <c r="R171" s="744"/>
      <c r="S171" s="744"/>
      <c r="T171" s="745"/>
    </row>
    <row r="172" spans="1:20" s="754" customFormat="1" ht="13.5" x14ac:dyDescent="0.3">
      <c r="A172" s="746" t="s">
        <v>552</v>
      </c>
      <c r="B172" s="746" t="s">
        <v>553</v>
      </c>
      <c r="C172" s="746" t="s">
        <v>1020</v>
      </c>
      <c r="D172" s="746" t="s">
        <v>59</v>
      </c>
      <c r="E172" s="746" t="s">
        <v>133</v>
      </c>
      <c r="F172" s="1017"/>
      <c r="G172" s="747"/>
      <c r="H172" s="765"/>
      <c r="I172" s="771">
        <v>467</v>
      </c>
      <c r="J172" s="749">
        <v>467</v>
      </c>
      <c r="K172" s="772">
        <v>934</v>
      </c>
      <c r="L172" s="779">
        <v>155.66666666666666</v>
      </c>
      <c r="M172" s="751">
        <v>155.66666666666666</v>
      </c>
      <c r="N172" s="780">
        <v>311.33333333333331</v>
      </c>
      <c r="O172" s="843"/>
      <c r="P172" s="752">
        <v>104</v>
      </c>
      <c r="Q172" s="744"/>
      <c r="R172" s="744"/>
      <c r="S172" s="744"/>
      <c r="T172" s="745"/>
    </row>
    <row r="173" spans="1:20" s="754" customFormat="1" ht="13.5" x14ac:dyDescent="0.3">
      <c r="A173" s="746" t="s">
        <v>554</v>
      </c>
      <c r="B173" s="746" t="s">
        <v>555</v>
      </c>
      <c r="C173" s="746" t="s">
        <v>1020</v>
      </c>
      <c r="D173" s="746" t="s">
        <v>59</v>
      </c>
      <c r="E173" s="746" t="s">
        <v>133</v>
      </c>
      <c r="F173" s="1017"/>
      <c r="G173" s="747"/>
      <c r="H173" s="765"/>
      <c r="I173" s="771">
        <v>430</v>
      </c>
      <c r="J173" s="749">
        <v>468</v>
      </c>
      <c r="K173" s="772">
        <v>898</v>
      </c>
      <c r="L173" s="779">
        <v>143.33333333333334</v>
      </c>
      <c r="M173" s="751">
        <v>156</v>
      </c>
      <c r="N173" s="780">
        <v>299.33333333333331</v>
      </c>
      <c r="O173" s="843"/>
      <c r="P173" s="752">
        <v>88</v>
      </c>
      <c r="Q173" s="744"/>
      <c r="R173" s="744"/>
      <c r="S173" s="744"/>
      <c r="T173" s="745"/>
    </row>
    <row r="174" spans="1:20" s="754" customFormat="1" ht="13.5" x14ac:dyDescent="0.3">
      <c r="A174" s="746" t="s">
        <v>556</v>
      </c>
      <c r="B174" s="746" t="s">
        <v>557</v>
      </c>
      <c r="C174" s="746" t="s">
        <v>1020</v>
      </c>
      <c r="D174" s="746" t="s">
        <v>59</v>
      </c>
      <c r="E174" s="746" t="s">
        <v>133</v>
      </c>
      <c r="F174" s="1017"/>
      <c r="G174" s="747"/>
      <c r="H174" s="765"/>
      <c r="I174" s="771">
        <v>643</v>
      </c>
      <c r="J174" s="749">
        <v>691</v>
      </c>
      <c r="K174" s="772">
        <v>1334</v>
      </c>
      <c r="L174" s="779">
        <v>214.33333333333334</v>
      </c>
      <c r="M174" s="751">
        <v>230.33333333333334</v>
      </c>
      <c r="N174" s="780">
        <v>444.66666666666669</v>
      </c>
      <c r="O174" s="843"/>
      <c r="P174" s="752">
        <v>35</v>
      </c>
      <c r="Q174" s="744"/>
      <c r="R174" s="744"/>
      <c r="S174" s="744"/>
      <c r="T174" s="745"/>
    </row>
    <row r="175" spans="1:20" s="754" customFormat="1" ht="13.5" x14ac:dyDescent="0.3">
      <c r="A175" s="746" t="s">
        <v>558</v>
      </c>
      <c r="B175" s="746" t="s">
        <v>559</v>
      </c>
      <c r="C175" s="746" t="s">
        <v>1020</v>
      </c>
      <c r="D175" s="746" t="s">
        <v>59</v>
      </c>
      <c r="E175" s="746" t="s">
        <v>133</v>
      </c>
      <c r="F175" s="1017"/>
      <c r="G175" s="747"/>
      <c r="H175" s="765"/>
      <c r="I175" s="771">
        <v>423</v>
      </c>
      <c r="J175" s="749">
        <v>337</v>
      </c>
      <c r="K175" s="772">
        <v>760</v>
      </c>
      <c r="L175" s="779">
        <v>141</v>
      </c>
      <c r="M175" s="751">
        <v>112.33333333333333</v>
      </c>
      <c r="N175" s="780">
        <v>253.33333333333334</v>
      </c>
      <c r="O175" s="843"/>
      <c r="P175" s="752">
        <v>277</v>
      </c>
      <c r="Q175" s="744"/>
      <c r="R175" s="744"/>
      <c r="S175" s="744"/>
      <c r="T175" s="745"/>
    </row>
    <row r="176" spans="1:20" s="754" customFormat="1" ht="13.5" x14ac:dyDescent="0.3">
      <c r="A176" s="746" t="s">
        <v>560</v>
      </c>
      <c r="B176" s="746" t="s">
        <v>561</v>
      </c>
      <c r="C176" s="746" t="s">
        <v>1020</v>
      </c>
      <c r="D176" s="746" t="s">
        <v>59</v>
      </c>
      <c r="E176" s="746" t="s">
        <v>133</v>
      </c>
      <c r="F176" s="1017"/>
      <c r="G176" s="747"/>
      <c r="H176" s="765"/>
      <c r="I176" s="771">
        <v>358</v>
      </c>
      <c r="J176" s="749">
        <v>440</v>
      </c>
      <c r="K176" s="772">
        <v>798</v>
      </c>
      <c r="L176" s="779">
        <v>119.33333333333333</v>
      </c>
      <c r="M176" s="751">
        <v>146.66666666666666</v>
      </c>
      <c r="N176" s="780">
        <v>266</v>
      </c>
      <c r="O176" s="843"/>
      <c r="P176" s="752">
        <v>279</v>
      </c>
      <c r="Q176" s="744"/>
      <c r="R176" s="744"/>
      <c r="S176" s="744"/>
      <c r="T176" s="745"/>
    </row>
    <row r="177" spans="1:20" s="754" customFormat="1" ht="13.5" x14ac:dyDescent="0.3">
      <c r="A177" s="746" t="s">
        <v>436</v>
      </c>
      <c r="B177" s="746" t="s">
        <v>437</v>
      </c>
      <c r="C177" s="746" t="s">
        <v>1004</v>
      </c>
      <c r="D177" s="746" t="s">
        <v>63</v>
      </c>
      <c r="E177" s="746" t="s">
        <v>133</v>
      </c>
      <c r="F177" s="1017"/>
      <c r="G177" s="747"/>
      <c r="H177" s="765"/>
      <c r="I177" s="771">
        <v>519</v>
      </c>
      <c r="J177" s="749">
        <v>480</v>
      </c>
      <c r="K177" s="772">
        <v>999</v>
      </c>
      <c r="L177" s="779">
        <v>173</v>
      </c>
      <c r="M177" s="751">
        <v>160</v>
      </c>
      <c r="N177" s="780">
        <v>333</v>
      </c>
      <c r="O177" s="843"/>
      <c r="P177" s="752">
        <v>24</v>
      </c>
      <c r="Q177" s="744"/>
      <c r="R177" s="744"/>
      <c r="S177" s="744"/>
      <c r="T177" s="745"/>
    </row>
    <row r="178" spans="1:20" s="754" customFormat="1" ht="13.5" x14ac:dyDescent="0.3">
      <c r="A178" s="746" t="s">
        <v>438</v>
      </c>
      <c r="B178" s="746" t="s">
        <v>439</v>
      </c>
      <c r="C178" s="746" t="s">
        <v>1004</v>
      </c>
      <c r="D178" s="746" t="s">
        <v>63</v>
      </c>
      <c r="E178" s="746" t="s">
        <v>133</v>
      </c>
      <c r="F178" s="1017"/>
      <c r="G178" s="747"/>
      <c r="H178" s="765"/>
      <c r="I178" s="771">
        <v>741</v>
      </c>
      <c r="J178" s="749">
        <v>724</v>
      </c>
      <c r="K178" s="772">
        <v>1465</v>
      </c>
      <c r="L178" s="779">
        <v>247</v>
      </c>
      <c r="M178" s="751">
        <v>241.33333333333334</v>
      </c>
      <c r="N178" s="780">
        <v>488.33333333333331</v>
      </c>
      <c r="O178" s="843"/>
      <c r="P178" s="752">
        <v>4</v>
      </c>
      <c r="Q178" s="744"/>
      <c r="R178" s="744"/>
      <c r="S178" s="744"/>
      <c r="T178" s="745"/>
    </row>
    <row r="179" spans="1:20" s="754" customFormat="1" ht="13.5" x14ac:dyDescent="0.3">
      <c r="A179" s="746" t="s">
        <v>440</v>
      </c>
      <c r="B179" s="746" t="s">
        <v>441</v>
      </c>
      <c r="C179" s="746" t="s">
        <v>1004</v>
      </c>
      <c r="D179" s="746" t="s">
        <v>63</v>
      </c>
      <c r="E179" s="746" t="s">
        <v>133</v>
      </c>
      <c r="F179" s="1017"/>
      <c r="G179" s="747"/>
      <c r="H179" s="765"/>
      <c r="I179" s="771">
        <v>359</v>
      </c>
      <c r="J179" s="749">
        <v>282</v>
      </c>
      <c r="K179" s="772">
        <v>641</v>
      </c>
      <c r="L179" s="779">
        <v>119.66666666666667</v>
      </c>
      <c r="M179" s="751">
        <v>94</v>
      </c>
      <c r="N179" s="780">
        <v>213.66666666666666</v>
      </c>
      <c r="O179" s="843"/>
      <c r="P179" s="752">
        <v>17</v>
      </c>
      <c r="Q179" s="744"/>
      <c r="R179" s="744"/>
      <c r="S179" s="744"/>
      <c r="T179" s="745"/>
    </row>
    <row r="180" spans="1:20" s="754" customFormat="1" ht="13.5" x14ac:dyDescent="0.3">
      <c r="A180" s="746" t="s">
        <v>442</v>
      </c>
      <c r="B180" s="746" t="s">
        <v>443</v>
      </c>
      <c r="C180" s="746" t="s">
        <v>1004</v>
      </c>
      <c r="D180" s="746" t="s">
        <v>63</v>
      </c>
      <c r="E180" s="746" t="s">
        <v>133</v>
      </c>
      <c r="F180" s="1017"/>
      <c r="G180" s="747"/>
      <c r="H180" s="765"/>
      <c r="I180" s="771">
        <v>421</v>
      </c>
      <c r="J180" s="749">
        <v>393</v>
      </c>
      <c r="K180" s="772">
        <v>814</v>
      </c>
      <c r="L180" s="779">
        <v>140.33333333333334</v>
      </c>
      <c r="M180" s="751">
        <v>131</v>
      </c>
      <c r="N180" s="780">
        <v>271.33333333333331</v>
      </c>
      <c r="O180" s="843"/>
      <c r="P180" s="752">
        <v>186</v>
      </c>
      <c r="Q180" s="744"/>
      <c r="R180" s="744"/>
      <c r="S180" s="744"/>
      <c r="T180" s="745"/>
    </row>
    <row r="181" spans="1:20" s="754" customFormat="1" ht="13.5" x14ac:dyDescent="0.3">
      <c r="A181" s="746" t="s">
        <v>444</v>
      </c>
      <c r="B181" s="746" t="s">
        <v>445</v>
      </c>
      <c r="C181" s="746" t="s">
        <v>1004</v>
      </c>
      <c r="D181" s="746" t="s">
        <v>63</v>
      </c>
      <c r="E181" s="746" t="s">
        <v>133</v>
      </c>
      <c r="F181" s="1017"/>
      <c r="G181" s="747"/>
      <c r="H181" s="765"/>
      <c r="I181" s="771">
        <v>411</v>
      </c>
      <c r="J181" s="749">
        <v>404</v>
      </c>
      <c r="K181" s="772">
        <v>815</v>
      </c>
      <c r="L181" s="779">
        <v>137</v>
      </c>
      <c r="M181" s="751">
        <v>134.66666666666666</v>
      </c>
      <c r="N181" s="780">
        <v>271.66666666666669</v>
      </c>
      <c r="O181" s="843"/>
      <c r="P181" s="752">
        <v>218</v>
      </c>
      <c r="Q181" s="744"/>
      <c r="R181" s="744"/>
      <c r="S181" s="744"/>
      <c r="T181" s="745"/>
    </row>
    <row r="182" spans="1:20" s="754" customFormat="1" ht="13.5" x14ac:dyDescent="0.3">
      <c r="A182" s="746" t="s">
        <v>446</v>
      </c>
      <c r="B182" s="746" t="s">
        <v>447</v>
      </c>
      <c r="C182" s="746" t="s">
        <v>1004</v>
      </c>
      <c r="D182" s="746" t="s">
        <v>63</v>
      </c>
      <c r="E182" s="746" t="s">
        <v>133</v>
      </c>
      <c r="F182" s="1017"/>
      <c r="G182" s="747"/>
      <c r="H182" s="765"/>
      <c r="I182" s="771">
        <v>337</v>
      </c>
      <c r="J182" s="749">
        <v>289</v>
      </c>
      <c r="K182" s="772">
        <v>626</v>
      </c>
      <c r="L182" s="779">
        <v>112.33333333333333</v>
      </c>
      <c r="M182" s="751">
        <v>96.333333333333329</v>
      </c>
      <c r="N182" s="780">
        <v>208.66666666666666</v>
      </c>
      <c r="O182" s="843"/>
      <c r="P182" s="752">
        <v>28</v>
      </c>
      <c r="Q182" s="744"/>
      <c r="R182" s="744"/>
      <c r="S182" s="744"/>
      <c r="T182" s="745"/>
    </row>
    <row r="183" spans="1:20" s="754" customFormat="1" ht="13.5" x14ac:dyDescent="0.3">
      <c r="A183" s="746" t="s">
        <v>448</v>
      </c>
      <c r="B183" s="746" t="s">
        <v>449</v>
      </c>
      <c r="C183" s="746" t="s">
        <v>1004</v>
      </c>
      <c r="D183" s="746" t="s">
        <v>63</v>
      </c>
      <c r="E183" s="746" t="s">
        <v>133</v>
      </c>
      <c r="F183" s="1017"/>
      <c r="G183" s="747"/>
      <c r="H183" s="765"/>
      <c r="I183" s="771">
        <v>565</v>
      </c>
      <c r="J183" s="749">
        <v>551</v>
      </c>
      <c r="K183" s="772">
        <v>1116</v>
      </c>
      <c r="L183" s="779">
        <v>188.33333333333334</v>
      </c>
      <c r="M183" s="751">
        <v>183.66666666666666</v>
      </c>
      <c r="N183" s="780">
        <v>372</v>
      </c>
      <c r="O183" s="843"/>
      <c r="P183" s="752">
        <v>125</v>
      </c>
      <c r="Q183" s="744"/>
      <c r="R183" s="744"/>
      <c r="S183" s="744"/>
      <c r="T183" s="745"/>
    </row>
    <row r="184" spans="1:20" s="754" customFormat="1" ht="13.5" x14ac:dyDescent="0.3">
      <c r="A184" s="746" t="s">
        <v>450</v>
      </c>
      <c r="B184" s="746" t="s">
        <v>451</v>
      </c>
      <c r="C184" s="746" t="s">
        <v>1004</v>
      </c>
      <c r="D184" s="746" t="s">
        <v>63</v>
      </c>
      <c r="E184" s="746" t="s">
        <v>133</v>
      </c>
      <c r="F184" s="1017"/>
      <c r="G184" s="747"/>
      <c r="H184" s="765"/>
      <c r="I184" s="771">
        <v>370</v>
      </c>
      <c r="J184" s="749">
        <v>342</v>
      </c>
      <c r="K184" s="772">
        <v>712</v>
      </c>
      <c r="L184" s="779">
        <v>123.33333333333333</v>
      </c>
      <c r="M184" s="751">
        <v>114</v>
      </c>
      <c r="N184" s="780">
        <v>237.33333333333334</v>
      </c>
      <c r="O184" s="843"/>
      <c r="P184" s="752">
        <v>42</v>
      </c>
      <c r="Q184" s="744"/>
      <c r="R184" s="744"/>
      <c r="S184" s="744"/>
      <c r="T184" s="745"/>
    </row>
    <row r="185" spans="1:20" s="754" customFormat="1" ht="13.5" x14ac:dyDescent="0.3">
      <c r="A185" s="746" t="s">
        <v>452</v>
      </c>
      <c r="B185" s="746" t="s">
        <v>453</v>
      </c>
      <c r="C185" s="746" t="s">
        <v>1004</v>
      </c>
      <c r="D185" s="746" t="s">
        <v>63</v>
      </c>
      <c r="E185" s="746" t="s">
        <v>133</v>
      </c>
      <c r="F185" s="1017"/>
      <c r="G185" s="747"/>
      <c r="H185" s="765"/>
      <c r="I185" s="771">
        <v>502</v>
      </c>
      <c r="J185" s="749">
        <v>449</v>
      </c>
      <c r="K185" s="772">
        <v>951</v>
      </c>
      <c r="L185" s="779">
        <v>167.33333333333334</v>
      </c>
      <c r="M185" s="751">
        <v>149.66666666666666</v>
      </c>
      <c r="N185" s="780">
        <v>317</v>
      </c>
      <c r="O185" s="843"/>
      <c r="P185" s="752">
        <v>72</v>
      </c>
      <c r="Q185" s="744"/>
      <c r="R185" s="744"/>
      <c r="S185" s="744"/>
      <c r="T185" s="745"/>
    </row>
    <row r="186" spans="1:20" s="754" customFormat="1" ht="13.5" x14ac:dyDescent="0.3">
      <c r="A186" s="746" t="s">
        <v>454</v>
      </c>
      <c r="B186" s="746" t="s">
        <v>455</v>
      </c>
      <c r="C186" s="746" t="s">
        <v>1004</v>
      </c>
      <c r="D186" s="746" t="s">
        <v>63</v>
      </c>
      <c r="E186" s="746" t="s">
        <v>133</v>
      </c>
      <c r="F186" s="1017"/>
      <c r="G186" s="747"/>
      <c r="H186" s="765"/>
      <c r="I186" s="771">
        <v>245</v>
      </c>
      <c r="J186" s="749">
        <v>237</v>
      </c>
      <c r="K186" s="772">
        <v>482</v>
      </c>
      <c r="L186" s="779">
        <v>81.666666666666671</v>
      </c>
      <c r="M186" s="751">
        <v>79</v>
      </c>
      <c r="N186" s="780">
        <v>160.66666666666666</v>
      </c>
      <c r="O186" s="843"/>
      <c r="P186" s="752">
        <v>290</v>
      </c>
      <c r="Q186" s="744"/>
      <c r="R186" s="744"/>
      <c r="S186" s="744"/>
      <c r="T186" s="745"/>
    </row>
    <row r="187" spans="1:20" s="754" customFormat="1" ht="13.5" x14ac:dyDescent="0.3">
      <c r="A187" s="746" t="s">
        <v>456</v>
      </c>
      <c r="B187" s="746" t="s">
        <v>457</v>
      </c>
      <c r="C187" s="746" t="s">
        <v>1004</v>
      </c>
      <c r="D187" s="746" t="s">
        <v>63</v>
      </c>
      <c r="E187" s="746" t="s">
        <v>133</v>
      </c>
      <c r="F187" s="1017"/>
      <c r="G187" s="747"/>
      <c r="H187" s="765"/>
      <c r="I187" s="771">
        <v>262</v>
      </c>
      <c r="J187" s="749">
        <v>257</v>
      </c>
      <c r="K187" s="772">
        <v>519</v>
      </c>
      <c r="L187" s="779">
        <v>87.333333333333329</v>
      </c>
      <c r="M187" s="751">
        <v>85.666666666666671</v>
      </c>
      <c r="N187" s="780">
        <v>173</v>
      </c>
      <c r="O187" s="843"/>
      <c r="P187" s="752">
        <v>98</v>
      </c>
      <c r="Q187" s="744"/>
      <c r="R187" s="744"/>
      <c r="S187" s="744"/>
      <c r="T187" s="745"/>
    </row>
    <row r="188" spans="1:20" s="754" customFormat="1" ht="13.5" x14ac:dyDescent="0.3">
      <c r="A188" s="746" t="s">
        <v>458</v>
      </c>
      <c r="B188" s="746" t="s">
        <v>459</v>
      </c>
      <c r="C188" s="746" t="s">
        <v>1004</v>
      </c>
      <c r="D188" s="746" t="s">
        <v>63</v>
      </c>
      <c r="E188" s="746" t="s">
        <v>133</v>
      </c>
      <c r="F188" s="1017"/>
      <c r="G188" s="747"/>
      <c r="H188" s="765"/>
      <c r="I188" s="771">
        <v>425</v>
      </c>
      <c r="J188" s="749">
        <v>359</v>
      </c>
      <c r="K188" s="772">
        <v>784</v>
      </c>
      <c r="L188" s="779">
        <v>141.66666666666666</v>
      </c>
      <c r="M188" s="751">
        <v>119.66666666666667</v>
      </c>
      <c r="N188" s="780">
        <v>261.33333333333331</v>
      </c>
      <c r="O188" s="843"/>
      <c r="P188" s="752">
        <v>234</v>
      </c>
      <c r="Q188" s="744"/>
      <c r="R188" s="744"/>
      <c r="S188" s="744"/>
      <c r="T188" s="745"/>
    </row>
    <row r="189" spans="1:20" s="754" customFormat="1" ht="13.5" x14ac:dyDescent="0.3">
      <c r="A189" s="746" t="s">
        <v>460</v>
      </c>
      <c r="B189" s="746" t="s">
        <v>461</v>
      </c>
      <c r="C189" s="746" t="s">
        <v>1004</v>
      </c>
      <c r="D189" s="746" t="s">
        <v>63</v>
      </c>
      <c r="E189" s="746" t="s">
        <v>133</v>
      </c>
      <c r="F189" s="1017"/>
      <c r="G189" s="747"/>
      <c r="H189" s="765"/>
      <c r="I189" s="771">
        <v>453</v>
      </c>
      <c r="J189" s="749">
        <v>453</v>
      </c>
      <c r="K189" s="772">
        <v>906</v>
      </c>
      <c r="L189" s="779">
        <v>151</v>
      </c>
      <c r="M189" s="751">
        <v>151</v>
      </c>
      <c r="N189" s="780">
        <v>302</v>
      </c>
      <c r="O189" s="843"/>
      <c r="P189" s="752">
        <v>164</v>
      </c>
      <c r="Q189" s="744"/>
      <c r="R189" s="744"/>
      <c r="S189" s="744"/>
      <c r="T189" s="745"/>
    </row>
    <row r="190" spans="1:20" s="754" customFormat="1" ht="13.5" x14ac:dyDescent="0.3">
      <c r="A190" s="746" t="s">
        <v>462</v>
      </c>
      <c r="B190" s="746" t="s">
        <v>463</v>
      </c>
      <c r="C190" s="746" t="s">
        <v>1004</v>
      </c>
      <c r="D190" s="746" t="s">
        <v>63</v>
      </c>
      <c r="E190" s="746" t="s">
        <v>133</v>
      </c>
      <c r="F190" s="1017"/>
      <c r="G190" s="747"/>
      <c r="H190" s="765"/>
      <c r="I190" s="771">
        <v>587</v>
      </c>
      <c r="J190" s="749">
        <v>551</v>
      </c>
      <c r="K190" s="772">
        <v>1138</v>
      </c>
      <c r="L190" s="779">
        <v>195.66666666666666</v>
      </c>
      <c r="M190" s="751">
        <v>183.66666666666666</v>
      </c>
      <c r="N190" s="780">
        <v>379.33333333333331</v>
      </c>
      <c r="O190" s="843"/>
      <c r="P190" s="752">
        <v>167</v>
      </c>
      <c r="Q190" s="744"/>
      <c r="R190" s="744"/>
      <c r="S190" s="744"/>
      <c r="T190" s="745"/>
    </row>
    <row r="191" spans="1:20" s="754" customFormat="1" ht="13.5" x14ac:dyDescent="0.3">
      <c r="A191" s="746" t="s">
        <v>158</v>
      </c>
      <c r="B191" s="746" t="s">
        <v>159</v>
      </c>
      <c r="C191" s="746" t="s">
        <v>1008</v>
      </c>
      <c r="D191" s="746" t="s">
        <v>62</v>
      </c>
      <c r="E191" s="746" t="s">
        <v>133</v>
      </c>
      <c r="F191" s="1017"/>
      <c r="G191" s="747"/>
      <c r="H191" s="765"/>
      <c r="I191" s="771">
        <v>1117</v>
      </c>
      <c r="J191" s="749">
        <v>938</v>
      </c>
      <c r="K191" s="772">
        <v>2055</v>
      </c>
      <c r="L191" s="779">
        <v>372.33333333333331</v>
      </c>
      <c r="M191" s="751">
        <v>312.66666666666669</v>
      </c>
      <c r="N191" s="780">
        <v>685</v>
      </c>
      <c r="O191" s="843"/>
      <c r="P191" s="752">
        <v>14</v>
      </c>
      <c r="Q191" s="744"/>
      <c r="R191" s="744"/>
      <c r="S191" s="744"/>
      <c r="T191" s="745"/>
    </row>
    <row r="192" spans="1:20" s="754" customFormat="1" ht="13.5" x14ac:dyDescent="0.3">
      <c r="A192" s="746" t="s">
        <v>150</v>
      </c>
      <c r="B192" s="746" t="s">
        <v>151</v>
      </c>
      <c r="C192" s="746" t="s">
        <v>1008</v>
      </c>
      <c r="D192" s="746" t="s">
        <v>62</v>
      </c>
      <c r="E192" s="746" t="s">
        <v>133</v>
      </c>
      <c r="F192" s="1017"/>
      <c r="G192" s="747"/>
      <c r="H192" s="765"/>
      <c r="I192" s="771">
        <v>358</v>
      </c>
      <c r="J192" s="749">
        <v>294</v>
      </c>
      <c r="K192" s="772">
        <v>652</v>
      </c>
      <c r="L192" s="779">
        <v>119.33333333333333</v>
      </c>
      <c r="M192" s="751">
        <v>98</v>
      </c>
      <c r="N192" s="780">
        <v>217.33333333333334</v>
      </c>
      <c r="O192" s="843"/>
      <c r="P192" s="752">
        <v>288</v>
      </c>
      <c r="Q192" s="744"/>
      <c r="R192" s="744"/>
      <c r="S192" s="744"/>
      <c r="T192" s="745"/>
    </row>
    <row r="193" spans="1:20" s="754" customFormat="1" ht="13.5" x14ac:dyDescent="0.3">
      <c r="A193" s="746" t="s">
        <v>152</v>
      </c>
      <c r="B193" s="746" t="s">
        <v>153</v>
      </c>
      <c r="C193" s="746" t="s">
        <v>1008</v>
      </c>
      <c r="D193" s="746" t="s">
        <v>62</v>
      </c>
      <c r="E193" s="746" t="s">
        <v>133</v>
      </c>
      <c r="F193" s="1017"/>
      <c r="G193" s="747"/>
      <c r="H193" s="765"/>
      <c r="I193" s="771">
        <v>574</v>
      </c>
      <c r="J193" s="749">
        <v>559</v>
      </c>
      <c r="K193" s="772">
        <v>1133</v>
      </c>
      <c r="L193" s="779">
        <v>191.33333333333334</v>
      </c>
      <c r="M193" s="751">
        <v>186.33333333333334</v>
      </c>
      <c r="N193" s="780">
        <v>377.66666666666669</v>
      </c>
      <c r="O193" s="843"/>
      <c r="P193" s="752">
        <v>237</v>
      </c>
      <c r="Q193" s="744"/>
      <c r="R193" s="744"/>
      <c r="S193" s="744"/>
      <c r="T193" s="745"/>
    </row>
    <row r="194" spans="1:20" s="754" customFormat="1" ht="13.5" x14ac:dyDescent="0.3">
      <c r="A194" s="746" t="s">
        <v>154</v>
      </c>
      <c r="B194" s="746" t="s">
        <v>155</v>
      </c>
      <c r="C194" s="746" t="s">
        <v>1008</v>
      </c>
      <c r="D194" s="746" t="s">
        <v>62</v>
      </c>
      <c r="E194" s="746" t="s">
        <v>133</v>
      </c>
      <c r="F194" s="1017"/>
      <c r="G194" s="747"/>
      <c r="H194" s="765"/>
      <c r="I194" s="771">
        <v>323</v>
      </c>
      <c r="J194" s="749">
        <v>270</v>
      </c>
      <c r="K194" s="772">
        <v>593</v>
      </c>
      <c r="L194" s="779">
        <v>107.66666666666667</v>
      </c>
      <c r="M194" s="751">
        <v>90</v>
      </c>
      <c r="N194" s="780">
        <v>197.66666666666666</v>
      </c>
      <c r="O194" s="843"/>
      <c r="P194" s="752">
        <v>311</v>
      </c>
      <c r="Q194" s="744"/>
      <c r="R194" s="744"/>
      <c r="S194" s="744"/>
      <c r="T194" s="745"/>
    </row>
    <row r="195" spans="1:20" s="754" customFormat="1" ht="13.5" x14ac:dyDescent="0.3">
      <c r="A195" s="746" t="s">
        <v>156</v>
      </c>
      <c r="B195" s="746" t="s">
        <v>157</v>
      </c>
      <c r="C195" s="746" t="s">
        <v>1008</v>
      </c>
      <c r="D195" s="746" t="s">
        <v>62</v>
      </c>
      <c r="E195" s="746" t="s">
        <v>133</v>
      </c>
      <c r="F195" s="1017"/>
      <c r="G195" s="747"/>
      <c r="H195" s="765"/>
      <c r="I195" s="771">
        <v>409</v>
      </c>
      <c r="J195" s="749">
        <v>393</v>
      </c>
      <c r="K195" s="772">
        <v>802</v>
      </c>
      <c r="L195" s="779">
        <v>136.33333333333334</v>
      </c>
      <c r="M195" s="751">
        <v>131</v>
      </c>
      <c r="N195" s="780">
        <v>267.33333333333331</v>
      </c>
      <c r="O195" s="843"/>
      <c r="P195" s="752">
        <v>248</v>
      </c>
      <c r="Q195" s="744"/>
      <c r="R195" s="744"/>
      <c r="S195" s="744"/>
      <c r="T195" s="745"/>
    </row>
    <row r="196" spans="1:20" s="754" customFormat="1" ht="13.5" x14ac:dyDescent="0.3">
      <c r="A196" s="746" t="s">
        <v>160</v>
      </c>
      <c r="B196" s="746" t="s">
        <v>161</v>
      </c>
      <c r="C196" s="746" t="s">
        <v>1008</v>
      </c>
      <c r="D196" s="746" t="s">
        <v>62</v>
      </c>
      <c r="E196" s="746" t="s">
        <v>133</v>
      </c>
      <c r="F196" s="1017"/>
      <c r="G196" s="747"/>
      <c r="H196" s="765"/>
      <c r="I196" s="771">
        <v>178</v>
      </c>
      <c r="J196" s="749">
        <v>171</v>
      </c>
      <c r="K196" s="772">
        <v>349</v>
      </c>
      <c r="L196" s="779">
        <v>59.333333333333336</v>
      </c>
      <c r="M196" s="751">
        <v>57</v>
      </c>
      <c r="N196" s="780">
        <v>116.33333333333333</v>
      </c>
      <c r="O196" s="843"/>
      <c r="P196" s="752">
        <v>236</v>
      </c>
      <c r="Q196" s="744"/>
      <c r="R196" s="744"/>
      <c r="S196" s="744"/>
      <c r="T196" s="745"/>
    </row>
    <row r="197" spans="1:20" s="754" customFormat="1" ht="13.5" x14ac:dyDescent="0.3">
      <c r="A197" s="746" t="s">
        <v>162</v>
      </c>
      <c r="B197" s="746" t="s">
        <v>163</v>
      </c>
      <c r="C197" s="746" t="s">
        <v>1008</v>
      </c>
      <c r="D197" s="746" t="s">
        <v>62</v>
      </c>
      <c r="E197" s="746" t="s">
        <v>133</v>
      </c>
      <c r="F197" s="1017"/>
      <c r="G197" s="747"/>
      <c r="H197" s="765"/>
      <c r="I197" s="771">
        <v>363</v>
      </c>
      <c r="J197" s="749">
        <v>332</v>
      </c>
      <c r="K197" s="772">
        <v>695</v>
      </c>
      <c r="L197" s="779">
        <v>121</v>
      </c>
      <c r="M197" s="751">
        <v>110.66666666666667</v>
      </c>
      <c r="N197" s="780">
        <v>231.66666666666666</v>
      </c>
      <c r="O197" s="843"/>
      <c r="P197" s="752">
        <v>214</v>
      </c>
      <c r="Q197" s="744"/>
      <c r="R197" s="744"/>
      <c r="S197" s="744"/>
      <c r="T197" s="745"/>
    </row>
    <row r="198" spans="1:20" s="754" customFormat="1" ht="13.5" x14ac:dyDescent="0.3">
      <c r="A198" s="746" t="s">
        <v>164</v>
      </c>
      <c r="B198" s="746" t="s">
        <v>165</v>
      </c>
      <c r="C198" s="746" t="s">
        <v>1008</v>
      </c>
      <c r="D198" s="746" t="s">
        <v>62</v>
      </c>
      <c r="E198" s="746" t="s">
        <v>133</v>
      </c>
      <c r="F198" s="1017"/>
      <c r="G198" s="747"/>
      <c r="H198" s="765"/>
      <c r="I198" s="771">
        <v>227</v>
      </c>
      <c r="J198" s="749">
        <v>246</v>
      </c>
      <c r="K198" s="772">
        <v>473</v>
      </c>
      <c r="L198" s="779">
        <v>75.666666666666671</v>
      </c>
      <c r="M198" s="751">
        <v>82</v>
      </c>
      <c r="N198" s="780">
        <v>157.66666666666666</v>
      </c>
      <c r="O198" s="843"/>
      <c r="P198" s="752">
        <v>249</v>
      </c>
      <c r="Q198" s="744"/>
      <c r="R198" s="744"/>
      <c r="S198" s="744"/>
      <c r="T198" s="745"/>
    </row>
    <row r="199" spans="1:20" s="754" customFormat="1" ht="13.5" x14ac:dyDescent="0.3">
      <c r="A199" s="746" t="s">
        <v>740</v>
      </c>
      <c r="B199" s="746" t="s">
        <v>741</v>
      </c>
      <c r="C199" s="746" t="s">
        <v>1006</v>
      </c>
      <c r="D199" s="746" t="s">
        <v>742</v>
      </c>
      <c r="E199" s="746" t="s">
        <v>133</v>
      </c>
      <c r="F199" s="1017"/>
      <c r="G199" s="747"/>
      <c r="H199" s="765"/>
      <c r="I199" s="773">
        <v>748</v>
      </c>
      <c r="J199" s="750">
        <v>630</v>
      </c>
      <c r="K199" s="772">
        <v>1378</v>
      </c>
      <c r="L199" s="779">
        <v>249.33333333333334</v>
      </c>
      <c r="M199" s="751">
        <v>210</v>
      </c>
      <c r="N199" s="780">
        <v>459.33333333333331</v>
      </c>
      <c r="O199" s="843"/>
      <c r="P199" s="752">
        <v>65</v>
      </c>
      <c r="Q199" s="744"/>
      <c r="R199" s="744"/>
      <c r="S199" s="744"/>
      <c r="T199" s="745"/>
    </row>
    <row r="200" spans="1:20" s="754" customFormat="1" ht="13.5" x14ac:dyDescent="0.3">
      <c r="A200" s="746" t="s">
        <v>743</v>
      </c>
      <c r="B200" s="746" t="s">
        <v>744</v>
      </c>
      <c r="C200" s="746" t="s">
        <v>1006</v>
      </c>
      <c r="D200" s="746" t="s">
        <v>742</v>
      </c>
      <c r="E200" s="746" t="s">
        <v>133</v>
      </c>
      <c r="F200" s="1017"/>
      <c r="G200" s="747"/>
      <c r="H200" s="765"/>
      <c r="I200" s="773">
        <v>731</v>
      </c>
      <c r="J200" s="750">
        <v>645</v>
      </c>
      <c r="K200" s="772">
        <v>1376</v>
      </c>
      <c r="L200" s="779">
        <v>243.66666666666666</v>
      </c>
      <c r="M200" s="751">
        <v>215</v>
      </c>
      <c r="N200" s="780">
        <v>458.66666666666669</v>
      </c>
      <c r="O200" s="843"/>
      <c r="P200" s="752">
        <v>135</v>
      </c>
      <c r="Q200" s="744"/>
      <c r="R200" s="744"/>
      <c r="S200" s="744"/>
      <c r="T200" s="745"/>
    </row>
    <row r="201" spans="1:20" s="754" customFormat="1" ht="13.5" x14ac:dyDescent="0.3">
      <c r="A201" s="746" t="s">
        <v>166</v>
      </c>
      <c r="B201" s="746" t="s">
        <v>167</v>
      </c>
      <c r="C201" s="746" t="s">
        <v>1006</v>
      </c>
      <c r="D201" s="746" t="s">
        <v>62</v>
      </c>
      <c r="E201" s="746" t="s">
        <v>133</v>
      </c>
      <c r="F201" s="1017"/>
      <c r="G201" s="747"/>
      <c r="H201" s="765"/>
      <c r="I201" s="771">
        <v>333</v>
      </c>
      <c r="J201" s="749">
        <v>311</v>
      </c>
      <c r="K201" s="772">
        <v>644</v>
      </c>
      <c r="L201" s="779">
        <v>111</v>
      </c>
      <c r="M201" s="751">
        <v>103.66666666666667</v>
      </c>
      <c r="N201" s="780">
        <v>214.66666666666666</v>
      </c>
      <c r="O201" s="843"/>
      <c r="P201" s="752">
        <v>66</v>
      </c>
      <c r="Q201" s="744"/>
      <c r="R201" s="744"/>
      <c r="S201" s="744"/>
      <c r="T201" s="745"/>
    </row>
    <row r="202" spans="1:20" s="754" customFormat="1" ht="13.5" x14ac:dyDescent="0.3">
      <c r="A202" s="746" t="s">
        <v>168</v>
      </c>
      <c r="B202" s="746" t="s">
        <v>169</v>
      </c>
      <c r="C202" s="746" t="s">
        <v>1006</v>
      </c>
      <c r="D202" s="746" t="s">
        <v>62</v>
      </c>
      <c r="E202" s="746" t="s">
        <v>133</v>
      </c>
      <c r="F202" s="1017"/>
      <c r="G202" s="747"/>
      <c r="H202" s="765"/>
      <c r="I202" s="771">
        <v>838</v>
      </c>
      <c r="J202" s="749">
        <v>734</v>
      </c>
      <c r="K202" s="772">
        <v>1572</v>
      </c>
      <c r="L202" s="779">
        <v>279.33333333333331</v>
      </c>
      <c r="M202" s="751">
        <v>244.66666666666666</v>
      </c>
      <c r="N202" s="780">
        <v>524</v>
      </c>
      <c r="O202" s="843"/>
      <c r="P202" s="752">
        <v>33</v>
      </c>
      <c r="Q202" s="744"/>
      <c r="R202" s="744"/>
      <c r="S202" s="744"/>
      <c r="T202" s="745"/>
    </row>
    <row r="203" spans="1:20" s="754" customFormat="1" ht="13.5" x14ac:dyDescent="0.3">
      <c r="A203" s="746" t="s">
        <v>170</v>
      </c>
      <c r="B203" s="746" t="s">
        <v>171</v>
      </c>
      <c r="C203" s="746" t="s">
        <v>1006</v>
      </c>
      <c r="D203" s="746" t="s">
        <v>62</v>
      </c>
      <c r="E203" s="746" t="s">
        <v>133</v>
      </c>
      <c r="F203" s="1017"/>
      <c r="G203" s="747"/>
      <c r="H203" s="765"/>
      <c r="I203" s="771">
        <v>380</v>
      </c>
      <c r="J203" s="749">
        <v>356</v>
      </c>
      <c r="K203" s="772">
        <v>736</v>
      </c>
      <c r="L203" s="779">
        <v>126.66666666666667</v>
      </c>
      <c r="M203" s="751">
        <v>118.66666666666667</v>
      </c>
      <c r="N203" s="780">
        <v>245.33333333333334</v>
      </c>
      <c r="O203" s="843"/>
      <c r="P203" s="752">
        <v>45</v>
      </c>
      <c r="Q203" s="744"/>
      <c r="R203" s="744"/>
      <c r="S203" s="744"/>
      <c r="T203" s="745"/>
    </row>
    <row r="204" spans="1:20" s="754" customFormat="1" ht="13.5" x14ac:dyDescent="0.3">
      <c r="A204" s="746" t="s">
        <v>172</v>
      </c>
      <c r="B204" s="746" t="s">
        <v>173</v>
      </c>
      <c r="C204" s="746" t="s">
        <v>1006</v>
      </c>
      <c r="D204" s="746" t="s">
        <v>62</v>
      </c>
      <c r="E204" s="746" t="s">
        <v>133</v>
      </c>
      <c r="F204" s="1017"/>
      <c r="G204" s="747"/>
      <c r="H204" s="765"/>
      <c r="I204" s="771">
        <v>468</v>
      </c>
      <c r="J204" s="749">
        <v>396</v>
      </c>
      <c r="K204" s="772">
        <v>864</v>
      </c>
      <c r="L204" s="779">
        <v>156</v>
      </c>
      <c r="M204" s="751">
        <v>132</v>
      </c>
      <c r="N204" s="780">
        <v>288</v>
      </c>
      <c r="O204" s="843"/>
      <c r="P204" s="752">
        <v>266</v>
      </c>
      <c r="Q204" s="744"/>
      <c r="R204" s="744"/>
      <c r="S204" s="744"/>
      <c r="T204" s="745"/>
    </row>
    <row r="205" spans="1:20" s="754" customFormat="1" ht="13.5" x14ac:dyDescent="0.3">
      <c r="A205" s="746" t="s">
        <v>174</v>
      </c>
      <c r="B205" s="746" t="s">
        <v>175</v>
      </c>
      <c r="C205" s="746" t="s">
        <v>1006</v>
      </c>
      <c r="D205" s="746" t="s">
        <v>62</v>
      </c>
      <c r="E205" s="746" t="s">
        <v>133</v>
      </c>
      <c r="F205" s="1017"/>
      <c r="G205" s="747"/>
      <c r="H205" s="765"/>
      <c r="I205" s="771">
        <v>450</v>
      </c>
      <c r="J205" s="749">
        <v>401</v>
      </c>
      <c r="K205" s="772">
        <v>851</v>
      </c>
      <c r="L205" s="779">
        <v>150</v>
      </c>
      <c r="M205" s="751">
        <v>133.66666666666666</v>
      </c>
      <c r="N205" s="780">
        <v>283.66666666666669</v>
      </c>
      <c r="O205" s="843"/>
      <c r="P205" s="752">
        <v>134</v>
      </c>
      <c r="Q205" s="744"/>
      <c r="R205" s="744"/>
      <c r="S205" s="744"/>
      <c r="T205" s="745"/>
    </row>
    <row r="206" spans="1:20" s="754" customFormat="1" ht="13.5" x14ac:dyDescent="0.3">
      <c r="A206" s="746" t="s">
        <v>176</v>
      </c>
      <c r="B206" s="746" t="s">
        <v>177</v>
      </c>
      <c r="C206" s="746" t="s">
        <v>1006</v>
      </c>
      <c r="D206" s="746" t="s">
        <v>62</v>
      </c>
      <c r="E206" s="746" t="s">
        <v>133</v>
      </c>
      <c r="F206" s="1017"/>
      <c r="G206" s="747"/>
      <c r="H206" s="765"/>
      <c r="I206" s="771">
        <v>567</v>
      </c>
      <c r="J206" s="749">
        <v>577</v>
      </c>
      <c r="K206" s="772">
        <v>1144</v>
      </c>
      <c r="L206" s="779">
        <v>189</v>
      </c>
      <c r="M206" s="751">
        <v>192.33333333333334</v>
      </c>
      <c r="N206" s="780">
        <v>381.33333333333331</v>
      </c>
      <c r="O206" s="843"/>
      <c r="P206" s="752">
        <v>223</v>
      </c>
      <c r="Q206" s="744"/>
      <c r="R206" s="744"/>
      <c r="S206" s="744"/>
      <c r="T206" s="745"/>
    </row>
    <row r="207" spans="1:20" s="754" customFormat="1" ht="13.5" x14ac:dyDescent="0.3">
      <c r="A207" s="746" t="s">
        <v>178</v>
      </c>
      <c r="B207" s="746" t="s">
        <v>179</v>
      </c>
      <c r="C207" s="746" t="s">
        <v>1006</v>
      </c>
      <c r="D207" s="746" t="s">
        <v>62</v>
      </c>
      <c r="E207" s="746" t="s">
        <v>133</v>
      </c>
      <c r="F207" s="1017"/>
      <c r="G207" s="747"/>
      <c r="H207" s="765"/>
      <c r="I207" s="771">
        <v>441</v>
      </c>
      <c r="J207" s="749">
        <v>361</v>
      </c>
      <c r="K207" s="772">
        <v>802</v>
      </c>
      <c r="L207" s="779">
        <v>147</v>
      </c>
      <c r="M207" s="751">
        <v>120.33333333333333</v>
      </c>
      <c r="N207" s="780">
        <v>267.33333333333331</v>
      </c>
      <c r="O207" s="843"/>
      <c r="P207" s="752">
        <v>152</v>
      </c>
      <c r="Q207" s="744"/>
      <c r="R207" s="744"/>
      <c r="S207" s="744"/>
      <c r="T207" s="745"/>
    </row>
    <row r="208" spans="1:20" s="754" customFormat="1" ht="13.5" x14ac:dyDescent="0.3">
      <c r="A208" s="746" t="s">
        <v>464</v>
      </c>
      <c r="B208" s="746" t="s">
        <v>465</v>
      </c>
      <c r="C208" s="746" t="s">
        <v>1037</v>
      </c>
      <c r="D208" s="746" t="s">
        <v>63</v>
      </c>
      <c r="E208" s="746" t="s">
        <v>133</v>
      </c>
      <c r="F208" s="1017"/>
      <c r="G208" s="747"/>
      <c r="H208" s="765"/>
      <c r="I208" s="771">
        <v>540</v>
      </c>
      <c r="J208" s="749">
        <v>512</v>
      </c>
      <c r="K208" s="772">
        <v>1052</v>
      </c>
      <c r="L208" s="779">
        <v>180</v>
      </c>
      <c r="M208" s="751">
        <v>170.66666666666666</v>
      </c>
      <c r="N208" s="780">
        <v>350.66666666666669</v>
      </c>
      <c r="O208" s="843"/>
      <c r="P208" s="752">
        <v>5</v>
      </c>
      <c r="Q208" s="744"/>
      <c r="R208" s="744"/>
      <c r="S208" s="744"/>
      <c r="T208" s="745"/>
    </row>
    <row r="209" spans="1:20" s="754" customFormat="1" ht="13.5" x14ac:dyDescent="0.3">
      <c r="A209" s="746" t="s">
        <v>466</v>
      </c>
      <c r="B209" s="746" t="s">
        <v>467</v>
      </c>
      <c r="C209" s="746" t="s">
        <v>1037</v>
      </c>
      <c r="D209" s="746" t="s">
        <v>63</v>
      </c>
      <c r="E209" s="746" t="s">
        <v>133</v>
      </c>
      <c r="F209" s="1017"/>
      <c r="G209" s="747"/>
      <c r="H209" s="765"/>
      <c r="I209" s="771">
        <v>1633</v>
      </c>
      <c r="J209" s="749">
        <v>1271</v>
      </c>
      <c r="K209" s="772">
        <v>2904</v>
      </c>
      <c r="L209" s="779">
        <v>544.33333333333337</v>
      </c>
      <c r="M209" s="751">
        <v>423.66666666666669</v>
      </c>
      <c r="N209" s="780">
        <v>968</v>
      </c>
      <c r="O209" s="843"/>
      <c r="P209" s="752">
        <v>7</v>
      </c>
      <c r="Q209" s="744"/>
      <c r="R209" s="744"/>
      <c r="S209" s="744"/>
      <c r="T209" s="745"/>
    </row>
    <row r="210" spans="1:20" s="754" customFormat="1" ht="13.5" x14ac:dyDescent="0.3">
      <c r="A210" s="746" t="s">
        <v>470</v>
      </c>
      <c r="B210" s="746" t="s">
        <v>471</v>
      </c>
      <c r="C210" s="746" t="s">
        <v>1037</v>
      </c>
      <c r="D210" s="746" t="s">
        <v>63</v>
      </c>
      <c r="E210" s="746" t="s">
        <v>133</v>
      </c>
      <c r="F210" s="1017"/>
      <c r="G210" s="747"/>
      <c r="H210" s="765"/>
      <c r="I210" s="771">
        <v>710</v>
      </c>
      <c r="J210" s="749">
        <v>643</v>
      </c>
      <c r="K210" s="772">
        <v>1353</v>
      </c>
      <c r="L210" s="779">
        <v>236.66666666666666</v>
      </c>
      <c r="M210" s="751">
        <v>214.33333333333334</v>
      </c>
      <c r="N210" s="780">
        <v>451</v>
      </c>
      <c r="O210" s="843"/>
      <c r="P210" s="752">
        <v>52</v>
      </c>
      <c r="Q210" s="744"/>
      <c r="R210" s="744"/>
      <c r="S210" s="744"/>
      <c r="T210" s="745"/>
    </row>
    <row r="211" spans="1:20" s="754" customFormat="1" ht="13.5" x14ac:dyDescent="0.3">
      <c r="A211" s="746" t="s">
        <v>468</v>
      </c>
      <c r="B211" s="746" t="s">
        <v>469</v>
      </c>
      <c r="C211" s="746" t="s">
        <v>1037</v>
      </c>
      <c r="D211" s="746" t="s">
        <v>63</v>
      </c>
      <c r="E211" s="746" t="s">
        <v>133</v>
      </c>
      <c r="F211" s="1017"/>
      <c r="G211" s="747"/>
      <c r="H211" s="765"/>
      <c r="I211" s="771">
        <v>1133</v>
      </c>
      <c r="J211" s="749">
        <v>1086</v>
      </c>
      <c r="K211" s="772">
        <v>2219</v>
      </c>
      <c r="L211" s="779">
        <v>377.66666666666669</v>
      </c>
      <c r="M211" s="751">
        <v>362</v>
      </c>
      <c r="N211" s="780">
        <v>739.66666666666663</v>
      </c>
      <c r="O211" s="843"/>
      <c r="P211" s="752">
        <v>102</v>
      </c>
      <c r="Q211" s="744"/>
      <c r="R211" s="744"/>
      <c r="S211" s="744"/>
      <c r="T211" s="745"/>
    </row>
    <row r="212" spans="1:20" s="754" customFormat="1" ht="13.5" x14ac:dyDescent="0.3">
      <c r="A212" s="746" t="s">
        <v>472</v>
      </c>
      <c r="B212" s="746" t="s">
        <v>473</v>
      </c>
      <c r="C212" s="746" t="s">
        <v>1037</v>
      </c>
      <c r="D212" s="746" t="s">
        <v>63</v>
      </c>
      <c r="E212" s="746" t="s">
        <v>133</v>
      </c>
      <c r="F212" s="1017"/>
      <c r="G212" s="747"/>
      <c r="H212" s="765"/>
      <c r="I212" s="771">
        <v>1282</v>
      </c>
      <c r="J212" s="749">
        <v>1256</v>
      </c>
      <c r="K212" s="772">
        <v>2538</v>
      </c>
      <c r="L212" s="779">
        <v>427.33333333333331</v>
      </c>
      <c r="M212" s="751">
        <v>418.66666666666669</v>
      </c>
      <c r="N212" s="780">
        <v>846</v>
      </c>
      <c r="O212" s="843"/>
      <c r="P212" s="752">
        <v>106</v>
      </c>
      <c r="Q212" s="744"/>
      <c r="R212" s="744"/>
      <c r="S212" s="744"/>
      <c r="T212" s="745"/>
    </row>
    <row r="213" spans="1:20" s="754" customFormat="1" ht="13.5" x14ac:dyDescent="0.3">
      <c r="A213" s="746" t="s">
        <v>278</v>
      </c>
      <c r="B213" s="746" t="s">
        <v>279</v>
      </c>
      <c r="C213" s="746" t="s">
        <v>1028</v>
      </c>
      <c r="D213" s="746" t="s">
        <v>60</v>
      </c>
      <c r="E213" s="746" t="s">
        <v>133</v>
      </c>
      <c r="F213" s="1017"/>
      <c r="G213" s="747"/>
      <c r="H213" s="765"/>
      <c r="I213" s="771">
        <v>594</v>
      </c>
      <c r="J213" s="749">
        <v>570</v>
      </c>
      <c r="K213" s="772">
        <v>1164</v>
      </c>
      <c r="L213" s="779">
        <v>198</v>
      </c>
      <c r="M213" s="751">
        <v>190</v>
      </c>
      <c r="N213" s="780">
        <v>388</v>
      </c>
      <c r="O213" s="843"/>
      <c r="P213" s="752">
        <v>129</v>
      </c>
      <c r="Q213" s="744"/>
      <c r="R213" s="744"/>
      <c r="S213" s="744"/>
      <c r="T213" s="745"/>
    </row>
    <row r="214" spans="1:20" s="754" customFormat="1" ht="13.5" x14ac:dyDescent="0.3">
      <c r="A214" s="746" t="s">
        <v>280</v>
      </c>
      <c r="B214" s="746" t="s">
        <v>281</v>
      </c>
      <c r="C214" s="746" t="s">
        <v>1028</v>
      </c>
      <c r="D214" s="746" t="s">
        <v>60</v>
      </c>
      <c r="E214" s="746" t="s">
        <v>133</v>
      </c>
      <c r="F214" s="1017"/>
      <c r="G214" s="747"/>
      <c r="H214" s="765"/>
      <c r="I214" s="771">
        <v>570</v>
      </c>
      <c r="J214" s="749">
        <v>591</v>
      </c>
      <c r="K214" s="772">
        <v>1161</v>
      </c>
      <c r="L214" s="779">
        <v>190</v>
      </c>
      <c r="M214" s="751">
        <v>197</v>
      </c>
      <c r="N214" s="780">
        <v>387</v>
      </c>
      <c r="O214" s="843"/>
      <c r="P214" s="752">
        <v>273</v>
      </c>
      <c r="Q214" s="744"/>
      <c r="R214" s="744"/>
      <c r="S214" s="744"/>
      <c r="T214" s="745"/>
    </row>
    <row r="215" spans="1:20" s="754" customFormat="1" ht="13.5" x14ac:dyDescent="0.3">
      <c r="A215" s="746" t="s">
        <v>282</v>
      </c>
      <c r="B215" s="746" t="s">
        <v>283</v>
      </c>
      <c r="C215" s="746" t="s">
        <v>1028</v>
      </c>
      <c r="D215" s="746" t="s">
        <v>60</v>
      </c>
      <c r="E215" s="746" t="s">
        <v>133</v>
      </c>
      <c r="F215" s="1017"/>
      <c r="G215" s="747"/>
      <c r="H215" s="765"/>
      <c r="I215" s="771">
        <v>500</v>
      </c>
      <c r="J215" s="749">
        <v>408</v>
      </c>
      <c r="K215" s="772">
        <v>908</v>
      </c>
      <c r="L215" s="779">
        <v>166.66666666666666</v>
      </c>
      <c r="M215" s="751">
        <v>136</v>
      </c>
      <c r="N215" s="780">
        <v>302.66666666666669</v>
      </c>
      <c r="O215" s="843"/>
      <c r="P215" s="752">
        <v>29</v>
      </c>
      <c r="Q215" s="744"/>
      <c r="R215" s="744"/>
      <c r="S215" s="744"/>
      <c r="T215" s="745"/>
    </row>
    <row r="216" spans="1:20" s="754" customFormat="1" ht="13.5" x14ac:dyDescent="0.3">
      <c r="A216" s="746" t="s">
        <v>284</v>
      </c>
      <c r="B216" s="746" t="s">
        <v>285</v>
      </c>
      <c r="C216" s="746" t="s">
        <v>1028</v>
      </c>
      <c r="D216" s="746" t="s">
        <v>60</v>
      </c>
      <c r="E216" s="746" t="s">
        <v>133</v>
      </c>
      <c r="F216" s="1017"/>
      <c r="G216" s="747"/>
      <c r="H216" s="765"/>
      <c r="I216" s="771">
        <v>723</v>
      </c>
      <c r="J216" s="749">
        <v>663</v>
      </c>
      <c r="K216" s="772">
        <v>1386</v>
      </c>
      <c r="L216" s="779">
        <v>241</v>
      </c>
      <c r="M216" s="751">
        <v>221</v>
      </c>
      <c r="N216" s="780">
        <v>462</v>
      </c>
      <c r="O216" s="843"/>
      <c r="P216" s="752">
        <v>89</v>
      </c>
      <c r="Q216" s="744"/>
      <c r="R216" s="744"/>
      <c r="S216" s="744"/>
      <c r="T216" s="745"/>
    </row>
    <row r="217" spans="1:20" s="754" customFormat="1" ht="13.5" x14ac:dyDescent="0.3">
      <c r="A217" s="746" t="s">
        <v>286</v>
      </c>
      <c r="B217" s="746" t="s">
        <v>287</v>
      </c>
      <c r="C217" s="746" t="s">
        <v>1028</v>
      </c>
      <c r="D217" s="746" t="s">
        <v>60</v>
      </c>
      <c r="E217" s="746" t="s">
        <v>133</v>
      </c>
      <c r="F217" s="1017"/>
      <c r="G217" s="747"/>
      <c r="H217" s="765"/>
      <c r="I217" s="771">
        <v>611</v>
      </c>
      <c r="J217" s="749">
        <v>573</v>
      </c>
      <c r="K217" s="772">
        <v>1184</v>
      </c>
      <c r="L217" s="779">
        <v>203.66666666666666</v>
      </c>
      <c r="M217" s="751">
        <v>191</v>
      </c>
      <c r="N217" s="780">
        <v>394.66666666666669</v>
      </c>
      <c r="O217" s="843"/>
      <c r="P217" s="752">
        <v>93</v>
      </c>
      <c r="Q217" s="744"/>
      <c r="R217" s="744"/>
      <c r="S217" s="744"/>
      <c r="T217" s="745"/>
    </row>
    <row r="218" spans="1:20" s="754" customFormat="1" ht="13.5" x14ac:dyDescent="0.3">
      <c r="A218" s="746" t="s">
        <v>288</v>
      </c>
      <c r="B218" s="746" t="s">
        <v>289</v>
      </c>
      <c r="C218" s="746" t="s">
        <v>1028</v>
      </c>
      <c r="D218" s="746" t="s">
        <v>60</v>
      </c>
      <c r="E218" s="746" t="s">
        <v>133</v>
      </c>
      <c r="F218" s="1017"/>
      <c r="G218" s="747"/>
      <c r="H218" s="765"/>
      <c r="I218" s="771">
        <v>456</v>
      </c>
      <c r="J218" s="749">
        <v>427</v>
      </c>
      <c r="K218" s="772">
        <v>883</v>
      </c>
      <c r="L218" s="779">
        <v>152</v>
      </c>
      <c r="M218" s="751">
        <v>142.33333333333334</v>
      </c>
      <c r="N218" s="780">
        <v>294.33333333333331</v>
      </c>
      <c r="O218" s="843"/>
      <c r="P218" s="752">
        <v>47</v>
      </c>
      <c r="Q218" s="744"/>
      <c r="R218" s="744"/>
      <c r="S218" s="744"/>
      <c r="T218" s="745"/>
    </row>
    <row r="219" spans="1:20" s="754" customFormat="1" ht="13.5" x14ac:dyDescent="0.3">
      <c r="A219" s="746" t="s">
        <v>290</v>
      </c>
      <c r="B219" s="746" t="s">
        <v>291</v>
      </c>
      <c r="C219" s="746" t="s">
        <v>1028</v>
      </c>
      <c r="D219" s="746" t="s">
        <v>60</v>
      </c>
      <c r="E219" s="746" t="s">
        <v>133</v>
      </c>
      <c r="F219" s="1017"/>
      <c r="G219" s="747"/>
      <c r="H219" s="765"/>
      <c r="I219" s="771">
        <v>559</v>
      </c>
      <c r="J219" s="749">
        <v>533</v>
      </c>
      <c r="K219" s="772">
        <v>1092</v>
      </c>
      <c r="L219" s="779">
        <v>186.33333333333334</v>
      </c>
      <c r="M219" s="751">
        <v>177.66666666666666</v>
      </c>
      <c r="N219" s="780">
        <v>364</v>
      </c>
      <c r="O219" s="843"/>
      <c r="P219" s="752">
        <v>229</v>
      </c>
      <c r="Q219" s="744"/>
      <c r="R219" s="744"/>
      <c r="S219" s="744"/>
      <c r="T219" s="745"/>
    </row>
    <row r="220" spans="1:20" s="754" customFormat="1" ht="13.5" x14ac:dyDescent="0.3">
      <c r="A220" s="746" t="s">
        <v>180</v>
      </c>
      <c r="B220" s="746" t="s">
        <v>181</v>
      </c>
      <c r="C220" s="746" t="s">
        <v>1029</v>
      </c>
      <c r="D220" s="746" t="s">
        <v>62</v>
      </c>
      <c r="E220" s="746" t="s">
        <v>133</v>
      </c>
      <c r="F220" s="1017"/>
      <c r="G220" s="747"/>
      <c r="H220" s="765"/>
      <c r="I220" s="771">
        <v>203</v>
      </c>
      <c r="J220" s="749">
        <v>189</v>
      </c>
      <c r="K220" s="772">
        <v>392</v>
      </c>
      <c r="L220" s="779">
        <v>67.666666666666671</v>
      </c>
      <c r="M220" s="751">
        <v>63</v>
      </c>
      <c r="N220" s="780">
        <v>130.66666666666666</v>
      </c>
      <c r="O220" s="843"/>
      <c r="P220" s="752">
        <v>75</v>
      </c>
      <c r="Q220" s="744"/>
      <c r="R220" s="744"/>
      <c r="S220" s="744"/>
      <c r="T220" s="745"/>
    </row>
    <row r="221" spans="1:20" s="754" customFormat="1" ht="13.5" x14ac:dyDescent="0.3">
      <c r="A221" s="746" t="s">
        <v>182</v>
      </c>
      <c r="B221" s="746" t="s">
        <v>183</v>
      </c>
      <c r="C221" s="746" t="s">
        <v>1029</v>
      </c>
      <c r="D221" s="746" t="s">
        <v>62</v>
      </c>
      <c r="E221" s="746" t="s">
        <v>133</v>
      </c>
      <c r="F221" s="1017"/>
      <c r="G221" s="747"/>
      <c r="H221" s="765"/>
      <c r="I221" s="771">
        <v>280</v>
      </c>
      <c r="J221" s="749">
        <v>272</v>
      </c>
      <c r="K221" s="772">
        <v>552</v>
      </c>
      <c r="L221" s="779">
        <v>93.333333333333329</v>
      </c>
      <c r="M221" s="751">
        <v>90.666666666666671</v>
      </c>
      <c r="N221" s="780">
        <v>184</v>
      </c>
      <c r="O221" s="843"/>
      <c r="P221" s="752">
        <v>238</v>
      </c>
      <c r="Q221" s="744"/>
      <c r="R221" s="744"/>
      <c r="S221" s="744"/>
      <c r="T221" s="745"/>
    </row>
    <row r="222" spans="1:20" s="754" customFormat="1" ht="13.5" x14ac:dyDescent="0.3">
      <c r="A222" s="746" t="s">
        <v>184</v>
      </c>
      <c r="B222" s="746" t="s">
        <v>185</v>
      </c>
      <c r="C222" s="746" t="s">
        <v>1029</v>
      </c>
      <c r="D222" s="746" t="s">
        <v>62</v>
      </c>
      <c r="E222" s="746" t="s">
        <v>133</v>
      </c>
      <c r="F222" s="1017"/>
      <c r="G222" s="747"/>
      <c r="H222" s="765"/>
      <c r="I222" s="771">
        <v>321</v>
      </c>
      <c r="J222" s="749">
        <v>273</v>
      </c>
      <c r="K222" s="772">
        <v>594</v>
      </c>
      <c r="L222" s="779">
        <v>107</v>
      </c>
      <c r="M222" s="751">
        <v>91</v>
      </c>
      <c r="N222" s="780">
        <v>198</v>
      </c>
      <c r="O222" s="843"/>
      <c r="P222" s="752">
        <v>221</v>
      </c>
      <c r="Q222" s="744"/>
      <c r="R222" s="744"/>
      <c r="S222" s="744"/>
      <c r="T222" s="745"/>
    </row>
    <row r="223" spans="1:20" s="754" customFormat="1" ht="13.5" x14ac:dyDescent="0.3">
      <c r="A223" s="746" t="s">
        <v>186</v>
      </c>
      <c r="B223" s="746" t="s">
        <v>187</v>
      </c>
      <c r="C223" s="746" t="s">
        <v>1029</v>
      </c>
      <c r="D223" s="746" t="s">
        <v>62</v>
      </c>
      <c r="E223" s="746" t="s">
        <v>133</v>
      </c>
      <c r="F223" s="1017"/>
      <c r="G223" s="747"/>
      <c r="H223" s="765"/>
      <c r="I223" s="771">
        <v>339</v>
      </c>
      <c r="J223" s="749">
        <v>293</v>
      </c>
      <c r="K223" s="772">
        <v>632</v>
      </c>
      <c r="L223" s="779">
        <v>113</v>
      </c>
      <c r="M223" s="751">
        <v>97.666666666666671</v>
      </c>
      <c r="N223" s="780">
        <v>210.66666666666666</v>
      </c>
      <c r="O223" s="843"/>
      <c r="P223" s="752">
        <v>168</v>
      </c>
      <c r="Q223" s="744"/>
      <c r="R223" s="744"/>
      <c r="S223" s="744"/>
      <c r="T223" s="745"/>
    </row>
    <row r="224" spans="1:20" s="754" customFormat="1" ht="13.5" x14ac:dyDescent="0.3">
      <c r="A224" s="746" t="s">
        <v>188</v>
      </c>
      <c r="B224" s="746" t="s">
        <v>189</v>
      </c>
      <c r="C224" s="746" t="s">
        <v>1029</v>
      </c>
      <c r="D224" s="746" t="s">
        <v>62</v>
      </c>
      <c r="E224" s="746" t="s">
        <v>133</v>
      </c>
      <c r="F224" s="1017"/>
      <c r="G224" s="747"/>
      <c r="H224" s="765"/>
      <c r="I224" s="771">
        <v>710</v>
      </c>
      <c r="J224" s="749">
        <v>624</v>
      </c>
      <c r="K224" s="772">
        <v>1334</v>
      </c>
      <c r="L224" s="779">
        <v>236.66666666666666</v>
      </c>
      <c r="M224" s="751">
        <v>208</v>
      </c>
      <c r="N224" s="780">
        <v>444.66666666666669</v>
      </c>
      <c r="O224" s="843"/>
      <c r="P224" s="752">
        <v>108</v>
      </c>
      <c r="Q224" s="744"/>
      <c r="R224" s="744"/>
      <c r="S224" s="744"/>
      <c r="T224" s="745"/>
    </row>
    <row r="225" spans="1:20" s="754" customFormat="1" ht="13.5" x14ac:dyDescent="0.3">
      <c r="A225" s="746" t="s">
        <v>190</v>
      </c>
      <c r="B225" s="746" t="s">
        <v>191</v>
      </c>
      <c r="C225" s="746" t="s">
        <v>1029</v>
      </c>
      <c r="D225" s="746" t="s">
        <v>62</v>
      </c>
      <c r="E225" s="746" t="s">
        <v>133</v>
      </c>
      <c r="F225" s="1017"/>
      <c r="G225" s="747"/>
      <c r="H225" s="765"/>
      <c r="I225" s="771">
        <v>286</v>
      </c>
      <c r="J225" s="749">
        <v>254</v>
      </c>
      <c r="K225" s="772">
        <v>540</v>
      </c>
      <c r="L225" s="779">
        <v>95.333333333333329</v>
      </c>
      <c r="M225" s="751">
        <v>84.666666666666671</v>
      </c>
      <c r="N225" s="780">
        <v>180</v>
      </c>
      <c r="O225" s="843"/>
      <c r="P225" s="752">
        <v>317</v>
      </c>
      <c r="Q225" s="744"/>
      <c r="R225" s="744"/>
      <c r="S225" s="744"/>
      <c r="T225" s="745"/>
    </row>
    <row r="226" spans="1:20" s="754" customFormat="1" ht="13.5" x14ac:dyDescent="0.3">
      <c r="A226" s="746" t="s">
        <v>192</v>
      </c>
      <c r="B226" s="746" t="s">
        <v>193</v>
      </c>
      <c r="C226" s="746" t="s">
        <v>1029</v>
      </c>
      <c r="D226" s="746" t="s">
        <v>62</v>
      </c>
      <c r="E226" s="746" t="s">
        <v>133</v>
      </c>
      <c r="F226" s="1017"/>
      <c r="G226" s="747"/>
      <c r="H226" s="765"/>
      <c r="I226" s="771">
        <v>274</v>
      </c>
      <c r="J226" s="749">
        <v>247</v>
      </c>
      <c r="K226" s="772">
        <v>521</v>
      </c>
      <c r="L226" s="779">
        <v>91.333333333333329</v>
      </c>
      <c r="M226" s="751">
        <v>82.333333333333329</v>
      </c>
      <c r="N226" s="780">
        <v>173.66666666666666</v>
      </c>
      <c r="O226" s="843"/>
      <c r="P226" s="752">
        <v>133</v>
      </c>
      <c r="Q226" s="744"/>
      <c r="R226" s="744"/>
      <c r="S226" s="744"/>
      <c r="T226" s="745"/>
    </row>
    <row r="227" spans="1:20" s="754" customFormat="1" ht="13.5" x14ac:dyDescent="0.3">
      <c r="A227" s="746" t="s">
        <v>380</v>
      </c>
      <c r="B227" s="746" t="s">
        <v>381</v>
      </c>
      <c r="C227" s="746" t="s">
        <v>381</v>
      </c>
      <c r="D227" s="746" t="s">
        <v>64</v>
      </c>
      <c r="E227" s="746" t="s">
        <v>133</v>
      </c>
      <c r="F227" s="1017"/>
      <c r="G227" s="747"/>
      <c r="H227" s="765"/>
      <c r="I227" s="771">
        <v>1372</v>
      </c>
      <c r="J227" s="749">
        <v>1288</v>
      </c>
      <c r="K227" s="772">
        <v>2660</v>
      </c>
      <c r="L227" s="779">
        <v>457.33333333333331</v>
      </c>
      <c r="M227" s="751">
        <v>429.33333333333331</v>
      </c>
      <c r="N227" s="780">
        <v>886.66666666666663</v>
      </c>
      <c r="O227" s="843"/>
      <c r="P227" s="752">
        <v>145</v>
      </c>
      <c r="Q227" s="744"/>
      <c r="R227" s="744"/>
      <c r="S227" s="744"/>
      <c r="T227" s="745"/>
    </row>
    <row r="228" spans="1:20" s="754" customFormat="1" ht="13.5" x14ac:dyDescent="0.3">
      <c r="A228" s="746" t="s">
        <v>206</v>
      </c>
      <c r="B228" s="746" t="s">
        <v>207</v>
      </c>
      <c r="C228" s="746" t="s">
        <v>1009</v>
      </c>
      <c r="D228" s="746" t="s">
        <v>62</v>
      </c>
      <c r="E228" s="746" t="s">
        <v>133</v>
      </c>
      <c r="F228" s="1017"/>
      <c r="G228" s="747"/>
      <c r="H228" s="765"/>
      <c r="I228" s="771">
        <v>957</v>
      </c>
      <c r="J228" s="749">
        <v>876</v>
      </c>
      <c r="K228" s="772">
        <v>1833</v>
      </c>
      <c r="L228" s="779">
        <v>319</v>
      </c>
      <c r="M228" s="751">
        <v>292</v>
      </c>
      <c r="N228" s="780">
        <v>611</v>
      </c>
      <c r="O228" s="843"/>
      <c r="P228" s="752">
        <v>10</v>
      </c>
      <c r="Q228" s="744"/>
      <c r="R228" s="744"/>
      <c r="S228" s="744"/>
      <c r="T228" s="745"/>
    </row>
    <row r="229" spans="1:20" s="754" customFormat="1" ht="13.5" x14ac:dyDescent="0.3">
      <c r="A229" s="746" t="s">
        <v>194</v>
      </c>
      <c r="B229" s="746" t="s">
        <v>195</v>
      </c>
      <c r="C229" s="746" t="s">
        <v>1009</v>
      </c>
      <c r="D229" s="746" t="s">
        <v>62</v>
      </c>
      <c r="E229" s="746" t="s">
        <v>133</v>
      </c>
      <c r="F229" s="1017"/>
      <c r="G229" s="747"/>
      <c r="H229" s="765"/>
      <c r="I229" s="771">
        <v>462</v>
      </c>
      <c r="J229" s="749">
        <v>396</v>
      </c>
      <c r="K229" s="772">
        <v>858</v>
      </c>
      <c r="L229" s="779">
        <v>154</v>
      </c>
      <c r="M229" s="751">
        <v>132</v>
      </c>
      <c r="N229" s="780">
        <v>286</v>
      </c>
      <c r="O229" s="843"/>
      <c r="P229" s="752">
        <v>70</v>
      </c>
      <c r="Q229" s="744"/>
      <c r="R229" s="744"/>
      <c r="S229" s="744"/>
      <c r="T229" s="745"/>
    </row>
    <row r="230" spans="1:20" s="754" customFormat="1" ht="13.5" x14ac:dyDescent="0.3">
      <c r="A230" s="746" t="s">
        <v>196</v>
      </c>
      <c r="B230" s="746" t="s">
        <v>197</v>
      </c>
      <c r="C230" s="746" t="s">
        <v>1009</v>
      </c>
      <c r="D230" s="746" t="s">
        <v>62</v>
      </c>
      <c r="E230" s="746" t="s">
        <v>133</v>
      </c>
      <c r="F230" s="1017"/>
      <c r="G230" s="747"/>
      <c r="H230" s="765"/>
      <c r="I230" s="771">
        <v>458</v>
      </c>
      <c r="J230" s="749">
        <v>429</v>
      </c>
      <c r="K230" s="772">
        <v>887</v>
      </c>
      <c r="L230" s="779">
        <v>152.66666666666666</v>
      </c>
      <c r="M230" s="751">
        <v>143</v>
      </c>
      <c r="N230" s="780">
        <v>295.66666666666669</v>
      </c>
      <c r="O230" s="843"/>
      <c r="P230" s="752">
        <v>115</v>
      </c>
      <c r="Q230" s="744"/>
      <c r="R230" s="744"/>
      <c r="S230" s="744"/>
      <c r="T230" s="745"/>
    </row>
    <row r="231" spans="1:20" s="754" customFormat="1" ht="13.5" x14ac:dyDescent="0.3">
      <c r="A231" s="746" t="s">
        <v>198</v>
      </c>
      <c r="B231" s="746" t="s">
        <v>199</v>
      </c>
      <c r="C231" s="746" t="s">
        <v>1009</v>
      </c>
      <c r="D231" s="746" t="s">
        <v>62</v>
      </c>
      <c r="E231" s="746" t="s">
        <v>133</v>
      </c>
      <c r="F231" s="1017"/>
      <c r="G231" s="747"/>
      <c r="H231" s="765"/>
      <c r="I231" s="771">
        <v>441</v>
      </c>
      <c r="J231" s="749">
        <v>417</v>
      </c>
      <c r="K231" s="772">
        <v>858</v>
      </c>
      <c r="L231" s="779">
        <v>147</v>
      </c>
      <c r="M231" s="751">
        <v>139</v>
      </c>
      <c r="N231" s="780">
        <v>286</v>
      </c>
      <c r="O231" s="843"/>
      <c r="P231" s="752">
        <v>219</v>
      </c>
      <c r="Q231" s="744"/>
      <c r="R231" s="744"/>
      <c r="S231" s="744"/>
      <c r="T231" s="745"/>
    </row>
    <row r="232" spans="1:20" s="754" customFormat="1" ht="13.5" x14ac:dyDescent="0.3">
      <c r="A232" s="746" t="s">
        <v>200</v>
      </c>
      <c r="B232" s="746" t="s">
        <v>201</v>
      </c>
      <c r="C232" s="746" t="s">
        <v>1009</v>
      </c>
      <c r="D232" s="746" t="s">
        <v>62</v>
      </c>
      <c r="E232" s="746" t="s">
        <v>133</v>
      </c>
      <c r="F232" s="1017"/>
      <c r="G232" s="747"/>
      <c r="H232" s="765"/>
      <c r="I232" s="771">
        <v>457</v>
      </c>
      <c r="J232" s="749">
        <v>462</v>
      </c>
      <c r="K232" s="772">
        <v>919</v>
      </c>
      <c r="L232" s="779">
        <v>152.33333333333334</v>
      </c>
      <c r="M232" s="751">
        <v>154</v>
      </c>
      <c r="N232" s="780">
        <v>306.33333333333331</v>
      </c>
      <c r="O232" s="843"/>
      <c r="P232" s="752">
        <v>202</v>
      </c>
      <c r="Q232" s="744"/>
      <c r="R232" s="744"/>
      <c r="S232" s="744"/>
      <c r="T232" s="745"/>
    </row>
    <row r="233" spans="1:20" s="754" customFormat="1" ht="13.5" x14ac:dyDescent="0.3">
      <c r="A233" s="746" t="s">
        <v>202</v>
      </c>
      <c r="B233" s="746" t="s">
        <v>203</v>
      </c>
      <c r="C233" s="746" t="s">
        <v>1009</v>
      </c>
      <c r="D233" s="746" t="s">
        <v>62</v>
      </c>
      <c r="E233" s="746" t="s">
        <v>133</v>
      </c>
      <c r="F233" s="1017"/>
      <c r="G233" s="747"/>
      <c r="H233" s="765"/>
      <c r="I233" s="771">
        <v>457</v>
      </c>
      <c r="J233" s="749">
        <v>380</v>
      </c>
      <c r="K233" s="772">
        <v>837</v>
      </c>
      <c r="L233" s="779">
        <v>152.33333333333334</v>
      </c>
      <c r="M233" s="751">
        <v>126.66666666666667</v>
      </c>
      <c r="N233" s="780">
        <v>279</v>
      </c>
      <c r="O233" s="843"/>
      <c r="P233" s="752">
        <v>59</v>
      </c>
      <c r="Q233" s="744"/>
      <c r="R233" s="744"/>
      <c r="S233" s="744"/>
      <c r="T233" s="745"/>
    </row>
    <row r="234" spans="1:20" s="754" customFormat="1" ht="13.5" x14ac:dyDescent="0.3">
      <c r="A234" s="746" t="s">
        <v>204</v>
      </c>
      <c r="B234" s="746" t="s">
        <v>205</v>
      </c>
      <c r="C234" s="746" t="s">
        <v>1009</v>
      </c>
      <c r="D234" s="746" t="s">
        <v>62</v>
      </c>
      <c r="E234" s="746" t="s">
        <v>133</v>
      </c>
      <c r="F234" s="1017"/>
      <c r="G234" s="747"/>
      <c r="H234" s="765"/>
      <c r="I234" s="771">
        <v>445</v>
      </c>
      <c r="J234" s="749">
        <v>435</v>
      </c>
      <c r="K234" s="772">
        <v>880</v>
      </c>
      <c r="L234" s="779">
        <v>148.33333333333334</v>
      </c>
      <c r="M234" s="751">
        <v>145</v>
      </c>
      <c r="N234" s="780">
        <v>293.33333333333331</v>
      </c>
      <c r="O234" s="843"/>
      <c r="P234" s="752">
        <v>158</v>
      </c>
      <c r="Q234" s="744"/>
      <c r="R234" s="744"/>
      <c r="S234" s="744"/>
      <c r="T234" s="745"/>
    </row>
    <row r="235" spans="1:20" s="754" customFormat="1" ht="13.5" x14ac:dyDescent="0.3">
      <c r="A235" s="746" t="s">
        <v>208</v>
      </c>
      <c r="B235" s="746" t="s">
        <v>209</v>
      </c>
      <c r="C235" s="746" t="s">
        <v>1009</v>
      </c>
      <c r="D235" s="746" t="s">
        <v>62</v>
      </c>
      <c r="E235" s="746" t="s">
        <v>133</v>
      </c>
      <c r="F235" s="1017"/>
      <c r="G235" s="747"/>
      <c r="H235" s="765"/>
      <c r="I235" s="771">
        <v>421</v>
      </c>
      <c r="J235" s="749">
        <v>407</v>
      </c>
      <c r="K235" s="772">
        <v>828</v>
      </c>
      <c r="L235" s="779">
        <v>140.33333333333334</v>
      </c>
      <c r="M235" s="751">
        <v>135.66666666666666</v>
      </c>
      <c r="N235" s="780">
        <v>276</v>
      </c>
      <c r="O235" s="843"/>
      <c r="P235" s="752">
        <v>318</v>
      </c>
      <c r="Q235" s="744"/>
      <c r="R235" s="744"/>
      <c r="S235" s="744"/>
      <c r="T235" s="745"/>
    </row>
    <row r="236" spans="1:20" s="754" customFormat="1" ht="13.5" x14ac:dyDescent="0.3">
      <c r="A236" s="746" t="s">
        <v>562</v>
      </c>
      <c r="B236" s="746" t="s">
        <v>563</v>
      </c>
      <c r="C236" s="746" t="s">
        <v>1030</v>
      </c>
      <c r="D236" s="746" t="s">
        <v>59</v>
      </c>
      <c r="E236" s="746" t="s">
        <v>133</v>
      </c>
      <c r="F236" s="1017"/>
      <c r="G236" s="747"/>
      <c r="H236" s="765"/>
      <c r="I236" s="771">
        <v>426</v>
      </c>
      <c r="J236" s="749">
        <v>399</v>
      </c>
      <c r="K236" s="772">
        <v>825</v>
      </c>
      <c r="L236" s="779">
        <v>142</v>
      </c>
      <c r="M236" s="751">
        <v>133</v>
      </c>
      <c r="N236" s="780">
        <v>275</v>
      </c>
      <c r="O236" s="843"/>
      <c r="P236" s="752">
        <v>256</v>
      </c>
      <c r="Q236" s="744"/>
      <c r="R236" s="744"/>
      <c r="S236" s="744"/>
      <c r="T236" s="745"/>
    </row>
    <row r="237" spans="1:20" s="754" customFormat="1" ht="13.5" x14ac:dyDescent="0.3">
      <c r="A237" s="746" t="s">
        <v>564</v>
      </c>
      <c r="B237" s="746" t="s">
        <v>565</v>
      </c>
      <c r="C237" s="746" t="s">
        <v>1030</v>
      </c>
      <c r="D237" s="746" t="s">
        <v>59</v>
      </c>
      <c r="E237" s="746" t="s">
        <v>133</v>
      </c>
      <c r="F237" s="1017"/>
      <c r="G237" s="747"/>
      <c r="H237" s="765"/>
      <c r="I237" s="771">
        <v>311</v>
      </c>
      <c r="J237" s="749">
        <v>356</v>
      </c>
      <c r="K237" s="772">
        <v>667</v>
      </c>
      <c r="L237" s="779">
        <v>103.66666666666667</v>
      </c>
      <c r="M237" s="751">
        <v>118.66666666666667</v>
      </c>
      <c r="N237" s="780">
        <v>222.33333333333334</v>
      </c>
      <c r="O237" s="843"/>
      <c r="P237" s="752">
        <v>169</v>
      </c>
      <c r="Q237" s="744"/>
      <c r="R237" s="744"/>
      <c r="S237" s="744"/>
      <c r="T237" s="745"/>
    </row>
    <row r="238" spans="1:20" s="754" customFormat="1" ht="13.5" x14ac:dyDescent="0.3">
      <c r="A238" s="746" t="s">
        <v>566</v>
      </c>
      <c r="B238" s="746" t="s">
        <v>567</v>
      </c>
      <c r="C238" s="746" t="s">
        <v>1030</v>
      </c>
      <c r="D238" s="746" t="s">
        <v>59</v>
      </c>
      <c r="E238" s="746" t="s">
        <v>133</v>
      </c>
      <c r="F238" s="1017"/>
      <c r="G238" s="747"/>
      <c r="H238" s="765"/>
      <c r="I238" s="771">
        <v>442</v>
      </c>
      <c r="J238" s="749">
        <v>404</v>
      </c>
      <c r="K238" s="772">
        <v>846</v>
      </c>
      <c r="L238" s="779">
        <v>147.33333333333334</v>
      </c>
      <c r="M238" s="751">
        <v>134.66666666666666</v>
      </c>
      <c r="N238" s="780">
        <v>282</v>
      </c>
      <c r="O238" s="843"/>
      <c r="P238" s="752">
        <v>309</v>
      </c>
      <c r="Q238" s="744"/>
      <c r="R238" s="744"/>
      <c r="S238" s="744"/>
      <c r="T238" s="745"/>
    </row>
    <row r="239" spans="1:20" s="754" customFormat="1" ht="13.5" x14ac:dyDescent="0.3">
      <c r="A239" s="746" t="s">
        <v>568</v>
      </c>
      <c r="B239" s="746" t="s">
        <v>569</v>
      </c>
      <c r="C239" s="746" t="s">
        <v>1030</v>
      </c>
      <c r="D239" s="746" t="s">
        <v>59</v>
      </c>
      <c r="E239" s="746" t="s">
        <v>133</v>
      </c>
      <c r="F239" s="1017"/>
      <c r="G239" s="747"/>
      <c r="H239" s="765"/>
      <c r="I239" s="771">
        <v>375</v>
      </c>
      <c r="J239" s="749">
        <v>386</v>
      </c>
      <c r="K239" s="772">
        <v>761</v>
      </c>
      <c r="L239" s="779">
        <v>125</v>
      </c>
      <c r="M239" s="751">
        <v>128.66666666666666</v>
      </c>
      <c r="N239" s="780">
        <v>253.66666666666666</v>
      </c>
      <c r="O239" s="843"/>
      <c r="P239" s="752">
        <v>310</v>
      </c>
      <c r="Q239" s="744"/>
      <c r="R239" s="744"/>
      <c r="S239" s="744"/>
      <c r="T239" s="745"/>
    </row>
    <row r="240" spans="1:20" s="754" customFormat="1" ht="13.5" x14ac:dyDescent="0.3">
      <c r="A240" s="746" t="s">
        <v>570</v>
      </c>
      <c r="B240" s="746" t="s">
        <v>571</v>
      </c>
      <c r="C240" s="746" t="s">
        <v>1030</v>
      </c>
      <c r="D240" s="746" t="s">
        <v>59</v>
      </c>
      <c r="E240" s="746" t="s">
        <v>133</v>
      </c>
      <c r="F240" s="1017"/>
      <c r="G240" s="747"/>
      <c r="H240" s="765"/>
      <c r="I240" s="771">
        <v>354</v>
      </c>
      <c r="J240" s="749">
        <v>369</v>
      </c>
      <c r="K240" s="772">
        <v>723</v>
      </c>
      <c r="L240" s="779">
        <v>118</v>
      </c>
      <c r="M240" s="751">
        <v>123</v>
      </c>
      <c r="N240" s="780">
        <v>241</v>
      </c>
      <c r="O240" s="843"/>
      <c r="P240" s="752">
        <v>316</v>
      </c>
      <c r="Q240" s="744"/>
      <c r="R240" s="744"/>
      <c r="S240" s="744"/>
      <c r="T240" s="745"/>
    </row>
    <row r="241" spans="1:20" s="754" customFormat="1" ht="13.5" x14ac:dyDescent="0.3">
      <c r="A241" s="746" t="s">
        <v>210</v>
      </c>
      <c r="B241" s="746" t="s">
        <v>211</v>
      </c>
      <c r="C241" s="746" t="s">
        <v>211</v>
      </c>
      <c r="D241" s="746" t="s">
        <v>62</v>
      </c>
      <c r="E241" s="746" t="s">
        <v>133</v>
      </c>
      <c r="F241" s="1017"/>
      <c r="G241" s="747"/>
      <c r="H241" s="765"/>
      <c r="I241" s="771">
        <v>139</v>
      </c>
      <c r="J241" s="749">
        <v>149</v>
      </c>
      <c r="K241" s="772">
        <v>288</v>
      </c>
      <c r="L241" s="779">
        <v>46.333333333333336</v>
      </c>
      <c r="M241" s="751">
        <v>49.666666666666664</v>
      </c>
      <c r="N241" s="780">
        <v>96</v>
      </c>
      <c r="O241" s="843"/>
      <c r="P241" s="752">
        <v>299</v>
      </c>
      <c r="Q241" s="744"/>
      <c r="R241" s="744"/>
      <c r="S241" s="744"/>
      <c r="T241" s="745"/>
    </row>
    <row r="242" spans="1:20" s="754" customFormat="1" ht="13.5" x14ac:dyDescent="0.3">
      <c r="A242" s="746" t="s">
        <v>684</v>
      </c>
      <c r="B242" s="746" t="s">
        <v>685</v>
      </c>
      <c r="C242" s="746" t="s">
        <v>683</v>
      </c>
      <c r="D242" s="746" t="s">
        <v>61</v>
      </c>
      <c r="E242" s="746" t="s">
        <v>133</v>
      </c>
      <c r="F242" s="1017"/>
      <c r="G242" s="747"/>
      <c r="H242" s="765"/>
      <c r="I242" s="771">
        <v>563</v>
      </c>
      <c r="J242" s="749">
        <v>511</v>
      </c>
      <c r="K242" s="772">
        <v>1074</v>
      </c>
      <c r="L242" s="779">
        <v>187.66666666666666</v>
      </c>
      <c r="M242" s="751">
        <v>170.33333333333334</v>
      </c>
      <c r="N242" s="780">
        <v>358</v>
      </c>
      <c r="O242" s="843"/>
      <c r="P242" s="752">
        <v>97</v>
      </c>
      <c r="Q242" s="744"/>
      <c r="R242" s="744"/>
      <c r="S242" s="744"/>
      <c r="T242" s="745"/>
    </row>
    <row r="243" spans="1:20" s="754" customFormat="1" ht="13.5" x14ac:dyDescent="0.3">
      <c r="A243" s="746" t="s">
        <v>682</v>
      </c>
      <c r="B243" s="746" t="s">
        <v>683</v>
      </c>
      <c r="C243" s="746" t="s">
        <v>683</v>
      </c>
      <c r="D243" s="746" t="s">
        <v>61</v>
      </c>
      <c r="E243" s="746" t="s">
        <v>133</v>
      </c>
      <c r="F243" s="1017"/>
      <c r="G243" s="747"/>
      <c r="H243" s="765"/>
      <c r="I243" s="771">
        <v>1359</v>
      </c>
      <c r="J243" s="749">
        <v>1324</v>
      </c>
      <c r="K243" s="772">
        <v>2683</v>
      </c>
      <c r="L243" s="779">
        <v>453</v>
      </c>
      <c r="M243" s="751">
        <v>441.33333333333331</v>
      </c>
      <c r="N243" s="780">
        <v>894.33333333333337</v>
      </c>
      <c r="O243" s="843"/>
      <c r="P243" s="752">
        <v>175</v>
      </c>
      <c r="Q243" s="744"/>
      <c r="R243" s="744"/>
      <c r="S243" s="744"/>
      <c r="T243" s="745"/>
    </row>
    <row r="244" spans="1:20" s="754" customFormat="1" ht="13.5" x14ac:dyDescent="0.3">
      <c r="A244" s="746" t="s">
        <v>662</v>
      </c>
      <c r="B244" s="746" t="s">
        <v>663</v>
      </c>
      <c r="C244" s="746" t="s">
        <v>1012</v>
      </c>
      <c r="D244" s="746" t="s">
        <v>57</v>
      </c>
      <c r="E244" s="746" t="s">
        <v>133</v>
      </c>
      <c r="F244" s="1017"/>
      <c r="G244" s="747"/>
      <c r="H244" s="765"/>
      <c r="I244" s="771">
        <v>616</v>
      </c>
      <c r="J244" s="749">
        <v>614</v>
      </c>
      <c r="K244" s="772">
        <v>1230</v>
      </c>
      <c r="L244" s="779">
        <v>205.33333333333334</v>
      </c>
      <c r="M244" s="751">
        <v>204.66666666666666</v>
      </c>
      <c r="N244" s="780">
        <v>410</v>
      </c>
      <c r="O244" s="843"/>
      <c r="P244" s="752">
        <v>268</v>
      </c>
      <c r="Q244" s="744"/>
      <c r="R244" s="744"/>
      <c r="S244" s="744"/>
      <c r="T244" s="745"/>
    </row>
    <row r="245" spans="1:20" s="754" customFormat="1" ht="13.5" x14ac:dyDescent="0.3">
      <c r="A245" s="746" t="s">
        <v>666</v>
      </c>
      <c r="B245" s="746" t="s">
        <v>667</v>
      </c>
      <c r="C245" s="746" t="s">
        <v>1012</v>
      </c>
      <c r="D245" s="746" t="s">
        <v>57</v>
      </c>
      <c r="E245" s="746" t="s">
        <v>133</v>
      </c>
      <c r="F245" s="1017"/>
      <c r="G245" s="747"/>
      <c r="H245" s="765"/>
      <c r="I245" s="771">
        <v>842</v>
      </c>
      <c r="J245" s="749">
        <v>835</v>
      </c>
      <c r="K245" s="772">
        <v>1677</v>
      </c>
      <c r="L245" s="779">
        <v>280.66666666666669</v>
      </c>
      <c r="M245" s="751">
        <v>278.33333333333331</v>
      </c>
      <c r="N245" s="780">
        <v>559</v>
      </c>
      <c r="O245" s="843"/>
      <c r="P245" s="752">
        <v>224</v>
      </c>
      <c r="Q245" s="744"/>
      <c r="R245" s="744"/>
      <c r="S245" s="744"/>
      <c r="T245" s="745"/>
    </row>
    <row r="246" spans="1:20" s="754" customFormat="1" ht="13.5" x14ac:dyDescent="0.3">
      <c r="A246" s="746" t="s">
        <v>664</v>
      </c>
      <c r="B246" s="746" t="s">
        <v>665</v>
      </c>
      <c r="C246" s="746" t="s">
        <v>1012</v>
      </c>
      <c r="D246" s="746" t="s">
        <v>57</v>
      </c>
      <c r="E246" s="746" t="s">
        <v>133</v>
      </c>
      <c r="F246" s="1017"/>
      <c r="G246" s="747"/>
      <c r="H246" s="765"/>
      <c r="I246" s="771">
        <v>449</v>
      </c>
      <c r="J246" s="749">
        <v>457</v>
      </c>
      <c r="K246" s="772">
        <v>906</v>
      </c>
      <c r="L246" s="779">
        <v>149.66666666666666</v>
      </c>
      <c r="M246" s="751">
        <v>152.33333333333334</v>
      </c>
      <c r="N246" s="780">
        <v>302</v>
      </c>
      <c r="O246" s="843"/>
      <c r="P246" s="752">
        <v>160</v>
      </c>
      <c r="Q246" s="744"/>
      <c r="R246" s="744"/>
      <c r="S246" s="744"/>
      <c r="T246" s="745"/>
    </row>
    <row r="247" spans="1:20" s="754" customFormat="1" ht="13.5" x14ac:dyDescent="0.3">
      <c r="A247" s="746" t="s">
        <v>668</v>
      </c>
      <c r="B247" s="746" t="s">
        <v>669</v>
      </c>
      <c r="C247" s="746" t="s">
        <v>1012</v>
      </c>
      <c r="D247" s="746" t="s">
        <v>57</v>
      </c>
      <c r="E247" s="746" t="s">
        <v>133</v>
      </c>
      <c r="F247" s="1017"/>
      <c r="G247" s="747"/>
      <c r="H247" s="765"/>
      <c r="I247" s="771">
        <v>506</v>
      </c>
      <c r="J247" s="749">
        <v>466</v>
      </c>
      <c r="K247" s="772">
        <v>972</v>
      </c>
      <c r="L247" s="779">
        <v>168.66666666666666</v>
      </c>
      <c r="M247" s="751">
        <v>155.33333333333334</v>
      </c>
      <c r="N247" s="780">
        <v>324</v>
      </c>
      <c r="O247" s="843"/>
      <c r="P247" s="752">
        <v>146</v>
      </c>
      <c r="Q247" s="744"/>
      <c r="R247" s="744"/>
      <c r="S247" s="744"/>
      <c r="T247" s="745"/>
    </row>
    <row r="248" spans="1:20" s="754" customFormat="1" ht="13.5" x14ac:dyDescent="0.3">
      <c r="A248" s="746" t="s">
        <v>670</v>
      </c>
      <c r="B248" s="746" t="s">
        <v>671</v>
      </c>
      <c r="C248" s="746" t="s">
        <v>1012</v>
      </c>
      <c r="D248" s="746" t="s">
        <v>57</v>
      </c>
      <c r="E248" s="746" t="s">
        <v>133</v>
      </c>
      <c r="F248" s="1017"/>
      <c r="G248" s="747"/>
      <c r="H248" s="765"/>
      <c r="I248" s="771">
        <v>743</v>
      </c>
      <c r="J248" s="749">
        <v>672</v>
      </c>
      <c r="K248" s="772">
        <v>1415</v>
      </c>
      <c r="L248" s="779">
        <v>247.66666666666666</v>
      </c>
      <c r="M248" s="751">
        <v>224</v>
      </c>
      <c r="N248" s="780">
        <v>471.66666666666669</v>
      </c>
      <c r="O248" s="843"/>
      <c r="P248" s="752">
        <v>180</v>
      </c>
      <c r="Q248" s="744"/>
      <c r="R248" s="744"/>
      <c r="S248" s="744"/>
      <c r="T248" s="745"/>
    </row>
    <row r="249" spans="1:20" s="754" customFormat="1" ht="13.5" x14ac:dyDescent="0.3">
      <c r="A249" s="746" t="s">
        <v>672</v>
      </c>
      <c r="B249" s="746" t="s">
        <v>673</v>
      </c>
      <c r="C249" s="746" t="s">
        <v>1012</v>
      </c>
      <c r="D249" s="746" t="s">
        <v>57</v>
      </c>
      <c r="E249" s="746" t="s">
        <v>133</v>
      </c>
      <c r="F249" s="1017"/>
      <c r="G249" s="747"/>
      <c r="H249" s="765"/>
      <c r="I249" s="771">
        <v>542</v>
      </c>
      <c r="J249" s="749">
        <v>510</v>
      </c>
      <c r="K249" s="772">
        <v>1052</v>
      </c>
      <c r="L249" s="779">
        <v>180.66666666666666</v>
      </c>
      <c r="M249" s="751">
        <v>170</v>
      </c>
      <c r="N249" s="780">
        <v>350.66666666666669</v>
      </c>
      <c r="O249" s="843"/>
      <c r="P249" s="752">
        <v>193</v>
      </c>
      <c r="Q249" s="744"/>
      <c r="R249" s="744"/>
      <c r="S249" s="744"/>
      <c r="T249" s="745"/>
    </row>
    <row r="250" spans="1:20" s="754" customFormat="1" ht="13.5" x14ac:dyDescent="0.3">
      <c r="A250" s="746" t="s">
        <v>674</v>
      </c>
      <c r="B250" s="746" t="s">
        <v>675</v>
      </c>
      <c r="C250" s="746" t="s">
        <v>1012</v>
      </c>
      <c r="D250" s="746" t="s">
        <v>57</v>
      </c>
      <c r="E250" s="746" t="s">
        <v>133</v>
      </c>
      <c r="F250" s="1017"/>
      <c r="G250" s="747"/>
      <c r="H250" s="765"/>
      <c r="I250" s="771">
        <v>187</v>
      </c>
      <c r="J250" s="749">
        <v>219</v>
      </c>
      <c r="K250" s="772">
        <v>406</v>
      </c>
      <c r="L250" s="779">
        <v>62.333333333333336</v>
      </c>
      <c r="M250" s="751">
        <v>73</v>
      </c>
      <c r="N250" s="780">
        <v>135.33333333333334</v>
      </c>
      <c r="O250" s="843"/>
      <c r="P250" s="752">
        <v>56</v>
      </c>
      <c r="Q250" s="744"/>
      <c r="R250" s="744"/>
      <c r="S250" s="744"/>
      <c r="T250" s="745"/>
    </row>
    <row r="251" spans="1:20" s="754" customFormat="1" ht="13.5" x14ac:dyDescent="0.3">
      <c r="A251" s="746" t="s">
        <v>700</v>
      </c>
      <c r="B251" s="746" t="s">
        <v>701</v>
      </c>
      <c r="C251" s="746" t="s">
        <v>1011</v>
      </c>
      <c r="D251" s="746" t="s">
        <v>61</v>
      </c>
      <c r="E251" s="746" t="s">
        <v>133</v>
      </c>
      <c r="F251" s="1017"/>
      <c r="G251" s="747"/>
      <c r="H251" s="765"/>
      <c r="I251" s="771">
        <v>966</v>
      </c>
      <c r="J251" s="749">
        <v>781</v>
      </c>
      <c r="K251" s="772">
        <v>1747</v>
      </c>
      <c r="L251" s="779">
        <v>322</v>
      </c>
      <c r="M251" s="751">
        <v>260.33333333333331</v>
      </c>
      <c r="N251" s="780">
        <v>582.33333333333337</v>
      </c>
      <c r="O251" s="843"/>
      <c r="P251" s="752">
        <v>18</v>
      </c>
      <c r="Q251" s="744"/>
      <c r="R251" s="744"/>
      <c r="S251" s="744"/>
      <c r="T251" s="745"/>
    </row>
    <row r="252" spans="1:20" s="754" customFormat="1" ht="13.5" x14ac:dyDescent="0.3">
      <c r="A252" s="746" t="s">
        <v>686</v>
      </c>
      <c r="B252" s="746" t="s">
        <v>687</v>
      </c>
      <c r="C252" s="746" t="s">
        <v>1011</v>
      </c>
      <c r="D252" s="746" t="s">
        <v>61</v>
      </c>
      <c r="E252" s="746" t="s">
        <v>133</v>
      </c>
      <c r="F252" s="1017"/>
      <c r="G252" s="747"/>
      <c r="H252" s="765"/>
      <c r="I252" s="771">
        <v>388</v>
      </c>
      <c r="J252" s="749">
        <v>355</v>
      </c>
      <c r="K252" s="772">
        <v>743</v>
      </c>
      <c r="L252" s="779">
        <v>129.33333333333334</v>
      </c>
      <c r="M252" s="751">
        <v>118.33333333333333</v>
      </c>
      <c r="N252" s="780">
        <v>247.66666666666666</v>
      </c>
      <c r="O252" s="843"/>
      <c r="P252" s="752">
        <v>128</v>
      </c>
      <c r="Q252" s="744"/>
      <c r="R252" s="744"/>
      <c r="S252" s="744"/>
      <c r="T252" s="745"/>
    </row>
    <row r="253" spans="1:20" s="754" customFormat="1" ht="13.5" x14ac:dyDescent="0.3">
      <c r="A253" s="746" t="s">
        <v>688</v>
      </c>
      <c r="B253" s="746" t="s">
        <v>689</v>
      </c>
      <c r="C253" s="746" t="s">
        <v>1011</v>
      </c>
      <c r="D253" s="746" t="s">
        <v>61</v>
      </c>
      <c r="E253" s="746" t="s">
        <v>133</v>
      </c>
      <c r="F253" s="1017"/>
      <c r="G253" s="747"/>
      <c r="H253" s="765"/>
      <c r="I253" s="771">
        <v>415</v>
      </c>
      <c r="J253" s="749">
        <v>431</v>
      </c>
      <c r="K253" s="772">
        <v>846</v>
      </c>
      <c r="L253" s="779">
        <v>138.33333333333334</v>
      </c>
      <c r="M253" s="751">
        <v>143.66666666666666</v>
      </c>
      <c r="N253" s="780">
        <v>282</v>
      </c>
      <c r="O253" s="843"/>
      <c r="P253" s="752">
        <v>163</v>
      </c>
      <c r="Q253" s="744"/>
      <c r="R253" s="744"/>
      <c r="S253" s="744"/>
      <c r="T253" s="745"/>
    </row>
    <row r="254" spans="1:20" s="754" customFormat="1" ht="13.5" x14ac:dyDescent="0.3">
      <c r="A254" s="746" t="s">
        <v>690</v>
      </c>
      <c r="B254" s="746" t="s">
        <v>691</v>
      </c>
      <c r="C254" s="746" t="s">
        <v>1011</v>
      </c>
      <c r="D254" s="746" t="s">
        <v>61</v>
      </c>
      <c r="E254" s="746" t="s">
        <v>133</v>
      </c>
      <c r="F254" s="1017"/>
      <c r="G254" s="747"/>
      <c r="H254" s="765"/>
      <c r="I254" s="771">
        <v>430</v>
      </c>
      <c r="J254" s="749">
        <v>408</v>
      </c>
      <c r="K254" s="772">
        <v>838</v>
      </c>
      <c r="L254" s="779">
        <v>143.33333333333334</v>
      </c>
      <c r="M254" s="751">
        <v>136</v>
      </c>
      <c r="N254" s="780">
        <v>279.33333333333331</v>
      </c>
      <c r="O254" s="843"/>
      <c r="P254" s="752">
        <v>252</v>
      </c>
      <c r="Q254" s="744"/>
      <c r="R254" s="744"/>
      <c r="S254" s="744"/>
      <c r="T254" s="745"/>
    </row>
    <row r="255" spans="1:20" s="754" customFormat="1" ht="13.5" x14ac:dyDescent="0.3">
      <c r="A255" s="746" t="s">
        <v>692</v>
      </c>
      <c r="B255" s="746" t="s">
        <v>693</v>
      </c>
      <c r="C255" s="746" t="s">
        <v>1011</v>
      </c>
      <c r="D255" s="746" t="s">
        <v>61</v>
      </c>
      <c r="E255" s="746" t="s">
        <v>133</v>
      </c>
      <c r="F255" s="1017"/>
      <c r="G255" s="747"/>
      <c r="H255" s="765"/>
      <c r="I255" s="771">
        <v>475</v>
      </c>
      <c r="J255" s="749">
        <v>453</v>
      </c>
      <c r="K255" s="772">
        <v>928</v>
      </c>
      <c r="L255" s="779">
        <v>158.33333333333334</v>
      </c>
      <c r="M255" s="751">
        <v>151</v>
      </c>
      <c r="N255" s="780">
        <v>309.33333333333331</v>
      </c>
      <c r="O255" s="843"/>
      <c r="P255" s="752">
        <v>161</v>
      </c>
      <c r="Q255" s="744"/>
      <c r="R255" s="744"/>
      <c r="S255" s="744"/>
      <c r="T255" s="745"/>
    </row>
    <row r="256" spans="1:20" s="754" customFormat="1" ht="13.5" x14ac:dyDescent="0.3">
      <c r="A256" s="746" t="s">
        <v>694</v>
      </c>
      <c r="B256" s="746" t="s">
        <v>695</v>
      </c>
      <c r="C256" s="746" t="s">
        <v>1011</v>
      </c>
      <c r="D256" s="746" t="s">
        <v>61</v>
      </c>
      <c r="E256" s="746" t="s">
        <v>133</v>
      </c>
      <c r="F256" s="1017"/>
      <c r="G256" s="747"/>
      <c r="H256" s="765"/>
      <c r="I256" s="771">
        <v>503</v>
      </c>
      <c r="J256" s="749">
        <v>489</v>
      </c>
      <c r="K256" s="772">
        <v>992</v>
      </c>
      <c r="L256" s="779">
        <v>167.66666666666666</v>
      </c>
      <c r="M256" s="751">
        <v>163</v>
      </c>
      <c r="N256" s="780">
        <v>330.66666666666669</v>
      </c>
      <c r="O256" s="843"/>
      <c r="P256" s="752">
        <v>253</v>
      </c>
      <c r="Q256" s="744"/>
      <c r="R256" s="744"/>
      <c r="S256" s="744"/>
      <c r="T256" s="745"/>
    </row>
    <row r="257" spans="1:20" s="754" customFormat="1" ht="13.5" x14ac:dyDescent="0.3">
      <c r="A257" s="746" t="s">
        <v>696</v>
      </c>
      <c r="B257" s="746" t="s">
        <v>697</v>
      </c>
      <c r="C257" s="746" t="s">
        <v>1011</v>
      </c>
      <c r="D257" s="746" t="s">
        <v>61</v>
      </c>
      <c r="E257" s="746" t="s">
        <v>133</v>
      </c>
      <c r="F257" s="1017"/>
      <c r="G257" s="747"/>
      <c r="H257" s="765"/>
      <c r="I257" s="771">
        <v>505</v>
      </c>
      <c r="J257" s="749">
        <v>507</v>
      </c>
      <c r="K257" s="772">
        <v>1012</v>
      </c>
      <c r="L257" s="779">
        <v>168.33333333333334</v>
      </c>
      <c r="M257" s="751">
        <v>169</v>
      </c>
      <c r="N257" s="780">
        <v>337.33333333333331</v>
      </c>
      <c r="O257" s="843"/>
      <c r="P257" s="752">
        <v>243</v>
      </c>
      <c r="Q257" s="744"/>
      <c r="R257" s="744"/>
      <c r="S257" s="744"/>
      <c r="T257" s="745"/>
    </row>
    <row r="258" spans="1:20" s="754" customFormat="1" ht="13.5" x14ac:dyDescent="0.3">
      <c r="A258" s="746" t="s">
        <v>698</v>
      </c>
      <c r="B258" s="746" t="s">
        <v>699</v>
      </c>
      <c r="C258" s="746" t="s">
        <v>1011</v>
      </c>
      <c r="D258" s="746" t="s">
        <v>61</v>
      </c>
      <c r="E258" s="746" t="s">
        <v>133</v>
      </c>
      <c r="F258" s="1017"/>
      <c r="G258" s="747"/>
      <c r="H258" s="765"/>
      <c r="I258" s="771">
        <v>408</v>
      </c>
      <c r="J258" s="749">
        <v>437</v>
      </c>
      <c r="K258" s="772">
        <v>845</v>
      </c>
      <c r="L258" s="779">
        <v>136</v>
      </c>
      <c r="M258" s="751">
        <v>145.66666666666666</v>
      </c>
      <c r="N258" s="780">
        <v>281.66666666666669</v>
      </c>
      <c r="O258" s="843"/>
      <c r="P258" s="752">
        <v>203</v>
      </c>
      <c r="Q258" s="744"/>
      <c r="R258" s="744"/>
      <c r="S258" s="744"/>
      <c r="T258" s="745"/>
    </row>
    <row r="259" spans="1:20" s="754" customFormat="1" ht="13.5" x14ac:dyDescent="0.3">
      <c r="A259" s="746" t="s">
        <v>702</v>
      </c>
      <c r="B259" s="746" t="s">
        <v>703</v>
      </c>
      <c r="C259" s="746" t="s">
        <v>1011</v>
      </c>
      <c r="D259" s="746" t="s">
        <v>61</v>
      </c>
      <c r="E259" s="746" t="s">
        <v>133</v>
      </c>
      <c r="F259" s="1017"/>
      <c r="G259" s="747"/>
      <c r="H259" s="765"/>
      <c r="I259" s="771">
        <v>261</v>
      </c>
      <c r="J259" s="749">
        <v>244</v>
      </c>
      <c r="K259" s="772">
        <v>505</v>
      </c>
      <c r="L259" s="779">
        <v>87</v>
      </c>
      <c r="M259" s="751">
        <v>81.333333333333329</v>
      </c>
      <c r="N259" s="780">
        <v>168.33333333333334</v>
      </c>
      <c r="O259" s="843"/>
      <c r="P259" s="752">
        <v>144</v>
      </c>
      <c r="Q259" s="744"/>
      <c r="R259" s="744"/>
      <c r="S259" s="744"/>
      <c r="T259" s="745"/>
    </row>
    <row r="260" spans="1:20" s="754" customFormat="1" ht="13.5" x14ac:dyDescent="0.3">
      <c r="A260" s="746" t="s">
        <v>292</v>
      </c>
      <c r="B260" s="746" t="s">
        <v>293</v>
      </c>
      <c r="C260" s="746" t="s">
        <v>1031</v>
      </c>
      <c r="D260" s="746" t="s">
        <v>60</v>
      </c>
      <c r="E260" s="746" t="s">
        <v>133</v>
      </c>
      <c r="F260" s="1017"/>
      <c r="G260" s="747"/>
      <c r="H260" s="765"/>
      <c r="I260" s="771">
        <v>374</v>
      </c>
      <c r="J260" s="749">
        <v>379</v>
      </c>
      <c r="K260" s="772">
        <v>753</v>
      </c>
      <c r="L260" s="779">
        <v>124.66666666666667</v>
      </c>
      <c r="M260" s="751">
        <v>126.33333333333333</v>
      </c>
      <c r="N260" s="780">
        <v>251</v>
      </c>
      <c r="O260" s="843"/>
      <c r="P260" s="752">
        <v>200</v>
      </c>
      <c r="Q260" s="744"/>
      <c r="R260" s="744"/>
      <c r="S260" s="744"/>
      <c r="T260" s="745"/>
    </row>
    <row r="261" spans="1:20" s="754" customFormat="1" ht="13.5" x14ac:dyDescent="0.3">
      <c r="A261" s="746" t="s">
        <v>294</v>
      </c>
      <c r="B261" s="746" t="s">
        <v>295</v>
      </c>
      <c r="C261" s="746" t="s">
        <v>1031</v>
      </c>
      <c r="D261" s="746" t="s">
        <v>60</v>
      </c>
      <c r="E261" s="746" t="s">
        <v>133</v>
      </c>
      <c r="F261" s="1017"/>
      <c r="G261" s="747"/>
      <c r="H261" s="765"/>
      <c r="I261" s="771">
        <v>214</v>
      </c>
      <c r="J261" s="749">
        <v>195</v>
      </c>
      <c r="K261" s="772">
        <v>409</v>
      </c>
      <c r="L261" s="779">
        <v>71.333333333333329</v>
      </c>
      <c r="M261" s="751">
        <v>65</v>
      </c>
      <c r="N261" s="780">
        <v>136.33333333333334</v>
      </c>
      <c r="O261" s="843"/>
      <c r="P261" s="752">
        <v>140</v>
      </c>
      <c r="Q261" s="744"/>
      <c r="R261" s="744"/>
      <c r="S261" s="744"/>
      <c r="T261" s="745"/>
    </row>
    <row r="262" spans="1:20" s="754" customFormat="1" ht="13.5" x14ac:dyDescent="0.3">
      <c r="A262" s="746" t="s">
        <v>296</v>
      </c>
      <c r="B262" s="746" t="s">
        <v>297</v>
      </c>
      <c r="C262" s="746" t="s">
        <v>1031</v>
      </c>
      <c r="D262" s="746" t="s">
        <v>60</v>
      </c>
      <c r="E262" s="746" t="s">
        <v>133</v>
      </c>
      <c r="F262" s="1017"/>
      <c r="G262" s="747"/>
      <c r="H262" s="765"/>
      <c r="I262" s="771">
        <v>489</v>
      </c>
      <c r="J262" s="749">
        <v>423</v>
      </c>
      <c r="K262" s="772">
        <v>912</v>
      </c>
      <c r="L262" s="779">
        <v>163</v>
      </c>
      <c r="M262" s="751">
        <v>141</v>
      </c>
      <c r="N262" s="780">
        <v>304</v>
      </c>
      <c r="O262" s="843"/>
      <c r="P262" s="752">
        <v>74</v>
      </c>
      <c r="Q262" s="744"/>
      <c r="R262" s="744"/>
      <c r="S262" s="744"/>
      <c r="T262" s="745"/>
    </row>
    <row r="263" spans="1:20" s="754" customFormat="1" ht="13.5" x14ac:dyDescent="0.3">
      <c r="A263" s="746" t="s">
        <v>298</v>
      </c>
      <c r="B263" s="746" t="s">
        <v>299</v>
      </c>
      <c r="C263" s="746" t="s">
        <v>1031</v>
      </c>
      <c r="D263" s="746" t="s">
        <v>60</v>
      </c>
      <c r="E263" s="746" t="s">
        <v>133</v>
      </c>
      <c r="F263" s="1017"/>
      <c r="G263" s="747"/>
      <c r="H263" s="765"/>
      <c r="I263" s="771">
        <v>352</v>
      </c>
      <c r="J263" s="749">
        <v>364</v>
      </c>
      <c r="K263" s="772">
        <v>716</v>
      </c>
      <c r="L263" s="779">
        <v>117.33333333333333</v>
      </c>
      <c r="M263" s="751">
        <v>121.33333333333333</v>
      </c>
      <c r="N263" s="780">
        <v>238.66666666666666</v>
      </c>
      <c r="O263" s="843"/>
      <c r="P263" s="752">
        <v>239</v>
      </c>
      <c r="Q263" s="744"/>
      <c r="R263" s="744"/>
      <c r="S263" s="744"/>
      <c r="T263" s="745"/>
    </row>
    <row r="264" spans="1:20" s="754" customFormat="1" ht="13.5" x14ac:dyDescent="0.3">
      <c r="A264" s="746" t="s">
        <v>300</v>
      </c>
      <c r="B264" s="746" t="s">
        <v>301</v>
      </c>
      <c r="C264" s="746" t="s">
        <v>1031</v>
      </c>
      <c r="D264" s="746" t="s">
        <v>60</v>
      </c>
      <c r="E264" s="746" t="s">
        <v>133</v>
      </c>
      <c r="F264" s="1017"/>
      <c r="G264" s="747"/>
      <c r="H264" s="765"/>
      <c r="I264" s="771">
        <v>438</v>
      </c>
      <c r="J264" s="749">
        <v>459</v>
      </c>
      <c r="K264" s="772">
        <v>897</v>
      </c>
      <c r="L264" s="779">
        <v>146</v>
      </c>
      <c r="M264" s="751">
        <v>153</v>
      </c>
      <c r="N264" s="780">
        <v>299</v>
      </c>
      <c r="O264" s="843"/>
      <c r="P264" s="752">
        <v>196</v>
      </c>
      <c r="Q264" s="744"/>
      <c r="R264" s="744"/>
      <c r="S264" s="744"/>
      <c r="T264" s="745"/>
    </row>
    <row r="265" spans="1:20" s="754" customFormat="1" ht="13.5" x14ac:dyDescent="0.3">
      <c r="A265" s="746" t="s">
        <v>302</v>
      </c>
      <c r="B265" s="746" t="s">
        <v>303</v>
      </c>
      <c r="C265" s="746" t="s">
        <v>1031</v>
      </c>
      <c r="D265" s="746" t="s">
        <v>60</v>
      </c>
      <c r="E265" s="746" t="s">
        <v>133</v>
      </c>
      <c r="F265" s="1017"/>
      <c r="G265" s="747"/>
      <c r="H265" s="765"/>
      <c r="I265" s="771">
        <v>542</v>
      </c>
      <c r="J265" s="749">
        <v>558</v>
      </c>
      <c r="K265" s="772">
        <v>1100</v>
      </c>
      <c r="L265" s="779">
        <v>180.66666666666666</v>
      </c>
      <c r="M265" s="751">
        <v>186</v>
      </c>
      <c r="N265" s="780">
        <v>366.66666666666669</v>
      </c>
      <c r="O265" s="843"/>
      <c r="P265" s="752">
        <v>240</v>
      </c>
      <c r="Q265" s="744"/>
      <c r="R265" s="744"/>
      <c r="S265" s="744"/>
      <c r="T265" s="745"/>
    </row>
    <row r="266" spans="1:20" s="754" customFormat="1" ht="13.5" x14ac:dyDescent="0.3">
      <c r="A266" s="746" t="s">
        <v>304</v>
      </c>
      <c r="B266" s="746" t="s">
        <v>305</v>
      </c>
      <c r="C266" s="746" t="s">
        <v>1031</v>
      </c>
      <c r="D266" s="746" t="s">
        <v>60</v>
      </c>
      <c r="E266" s="746" t="s">
        <v>133</v>
      </c>
      <c r="F266" s="1017"/>
      <c r="G266" s="747"/>
      <c r="H266" s="765"/>
      <c r="I266" s="771">
        <v>608</v>
      </c>
      <c r="J266" s="749">
        <v>619</v>
      </c>
      <c r="K266" s="772">
        <v>1227</v>
      </c>
      <c r="L266" s="779">
        <v>202.66666666666666</v>
      </c>
      <c r="M266" s="751">
        <v>206.33333333333334</v>
      </c>
      <c r="N266" s="780">
        <v>409</v>
      </c>
      <c r="O266" s="843"/>
      <c r="P266" s="752">
        <v>95</v>
      </c>
      <c r="Q266" s="744"/>
      <c r="R266" s="744"/>
      <c r="S266" s="744"/>
      <c r="T266" s="745"/>
    </row>
    <row r="267" spans="1:20" s="754" customFormat="1" ht="13.5" x14ac:dyDescent="0.3">
      <c r="A267" s="746" t="s">
        <v>572</v>
      </c>
      <c r="B267" s="746" t="s">
        <v>573</v>
      </c>
      <c r="C267" s="746" t="s">
        <v>1032</v>
      </c>
      <c r="D267" s="746" t="s">
        <v>59</v>
      </c>
      <c r="E267" s="746" t="s">
        <v>133</v>
      </c>
      <c r="F267" s="1017"/>
      <c r="G267" s="747"/>
      <c r="H267" s="765"/>
      <c r="I267" s="771">
        <v>441</v>
      </c>
      <c r="J267" s="749">
        <v>478</v>
      </c>
      <c r="K267" s="772">
        <v>919</v>
      </c>
      <c r="L267" s="779">
        <v>147</v>
      </c>
      <c r="M267" s="751">
        <v>159.33333333333334</v>
      </c>
      <c r="N267" s="780">
        <v>306.33333333333331</v>
      </c>
      <c r="O267" s="843"/>
      <c r="P267" s="752">
        <v>322</v>
      </c>
      <c r="Q267" s="744"/>
      <c r="R267" s="744"/>
      <c r="S267" s="744"/>
      <c r="T267" s="745"/>
    </row>
    <row r="268" spans="1:20" s="754" customFormat="1" ht="13.5" x14ac:dyDescent="0.3">
      <c r="A268" s="746" t="s">
        <v>574</v>
      </c>
      <c r="B268" s="746" t="s">
        <v>575</v>
      </c>
      <c r="C268" s="746" t="s">
        <v>1032</v>
      </c>
      <c r="D268" s="746" t="s">
        <v>59</v>
      </c>
      <c r="E268" s="746" t="s">
        <v>133</v>
      </c>
      <c r="F268" s="1017"/>
      <c r="G268" s="747"/>
      <c r="H268" s="765"/>
      <c r="I268" s="771">
        <v>228</v>
      </c>
      <c r="J268" s="749">
        <v>212</v>
      </c>
      <c r="K268" s="772">
        <v>440</v>
      </c>
      <c r="L268" s="779">
        <v>76</v>
      </c>
      <c r="M268" s="751">
        <v>70.666666666666671</v>
      </c>
      <c r="N268" s="780">
        <v>146.66666666666666</v>
      </c>
      <c r="O268" s="843"/>
      <c r="P268" s="752">
        <v>313</v>
      </c>
      <c r="Q268" s="744"/>
      <c r="R268" s="744"/>
      <c r="S268" s="744"/>
      <c r="T268" s="745"/>
    </row>
    <row r="269" spans="1:20" s="754" customFormat="1" ht="13.5" x14ac:dyDescent="0.3">
      <c r="A269" s="746" t="s">
        <v>576</v>
      </c>
      <c r="B269" s="746" t="s">
        <v>577</v>
      </c>
      <c r="C269" s="746" t="s">
        <v>1032</v>
      </c>
      <c r="D269" s="746" t="s">
        <v>59</v>
      </c>
      <c r="E269" s="746" t="s">
        <v>133</v>
      </c>
      <c r="F269" s="1017"/>
      <c r="G269" s="747"/>
      <c r="H269" s="765"/>
      <c r="I269" s="771">
        <v>399</v>
      </c>
      <c r="J269" s="749">
        <v>434</v>
      </c>
      <c r="K269" s="772">
        <v>833</v>
      </c>
      <c r="L269" s="779">
        <v>133</v>
      </c>
      <c r="M269" s="751">
        <v>144.66666666666666</v>
      </c>
      <c r="N269" s="780">
        <v>277.66666666666669</v>
      </c>
      <c r="O269" s="843"/>
      <c r="P269" s="752">
        <v>304</v>
      </c>
      <c r="Q269" s="744"/>
      <c r="R269" s="744"/>
      <c r="S269" s="744"/>
      <c r="T269" s="745"/>
    </row>
    <row r="270" spans="1:20" s="754" customFormat="1" ht="13.5" x14ac:dyDescent="0.3">
      <c r="A270" s="746" t="s">
        <v>578</v>
      </c>
      <c r="B270" s="746" t="s">
        <v>579</v>
      </c>
      <c r="C270" s="746" t="s">
        <v>1032</v>
      </c>
      <c r="D270" s="746" t="s">
        <v>59</v>
      </c>
      <c r="E270" s="746" t="s">
        <v>133</v>
      </c>
      <c r="F270" s="1017"/>
      <c r="G270" s="747"/>
      <c r="H270" s="765"/>
      <c r="I270" s="771">
        <v>336</v>
      </c>
      <c r="J270" s="749">
        <v>314</v>
      </c>
      <c r="K270" s="772">
        <v>650</v>
      </c>
      <c r="L270" s="779">
        <v>112</v>
      </c>
      <c r="M270" s="751">
        <v>104.66666666666667</v>
      </c>
      <c r="N270" s="780">
        <v>216.66666666666666</v>
      </c>
      <c r="O270" s="843"/>
      <c r="P270" s="752">
        <v>305</v>
      </c>
      <c r="Q270" s="744"/>
      <c r="R270" s="744"/>
      <c r="S270" s="744"/>
      <c r="T270" s="745"/>
    </row>
    <row r="271" spans="1:20" s="754" customFormat="1" ht="13.5" x14ac:dyDescent="0.3">
      <c r="A271" s="746" t="s">
        <v>580</v>
      </c>
      <c r="B271" s="746" t="s">
        <v>581</v>
      </c>
      <c r="C271" s="746" t="s">
        <v>1032</v>
      </c>
      <c r="D271" s="746" t="s">
        <v>59</v>
      </c>
      <c r="E271" s="746" t="s">
        <v>133</v>
      </c>
      <c r="F271" s="1017"/>
      <c r="G271" s="747"/>
      <c r="H271" s="765"/>
      <c r="I271" s="771">
        <v>515</v>
      </c>
      <c r="J271" s="749">
        <v>510</v>
      </c>
      <c r="K271" s="772">
        <v>1025</v>
      </c>
      <c r="L271" s="779">
        <v>171.66666666666666</v>
      </c>
      <c r="M271" s="751">
        <v>170</v>
      </c>
      <c r="N271" s="780">
        <v>341.66666666666669</v>
      </c>
      <c r="O271" s="843"/>
      <c r="P271" s="752">
        <v>292</v>
      </c>
      <c r="Q271" s="744"/>
      <c r="R271" s="744"/>
      <c r="S271" s="744"/>
      <c r="T271" s="745"/>
    </row>
    <row r="272" spans="1:20" s="754" customFormat="1" ht="13.5" x14ac:dyDescent="0.3">
      <c r="A272" s="746" t="s">
        <v>582</v>
      </c>
      <c r="B272" s="746" t="s">
        <v>583</v>
      </c>
      <c r="C272" s="746" t="s">
        <v>1032</v>
      </c>
      <c r="D272" s="746" t="s">
        <v>59</v>
      </c>
      <c r="E272" s="746" t="s">
        <v>133</v>
      </c>
      <c r="F272" s="1017"/>
      <c r="G272" s="747"/>
      <c r="H272" s="765"/>
      <c r="I272" s="771">
        <v>304</v>
      </c>
      <c r="J272" s="749">
        <v>280</v>
      </c>
      <c r="K272" s="772">
        <v>584</v>
      </c>
      <c r="L272" s="779">
        <v>101.33333333333333</v>
      </c>
      <c r="M272" s="751">
        <v>93.333333333333329</v>
      </c>
      <c r="N272" s="780">
        <v>194.66666666666666</v>
      </c>
      <c r="O272" s="843"/>
      <c r="P272" s="752">
        <v>280</v>
      </c>
      <c r="Q272" s="744"/>
      <c r="R272" s="744"/>
      <c r="S272" s="744"/>
      <c r="T272" s="745"/>
    </row>
    <row r="273" spans="1:20" s="754" customFormat="1" ht="13.5" x14ac:dyDescent="0.3">
      <c r="A273" s="746" t="s">
        <v>584</v>
      </c>
      <c r="B273" s="746" t="s">
        <v>585</v>
      </c>
      <c r="C273" s="746" t="s">
        <v>1032</v>
      </c>
      <c r="D273" s="746" t="s">
        <v>59</v>
      </c>
      <c r="E273" s="746" t="s">
        <v>133</v>
      </c>
      <c r="F273" s="1017"/>
      <c r="G273" s="747"/>
      <c r="H273" s="765"/>
      <c r="I273" s="771">
        <v>352</v>
      </c>
      <c r="J273" s="749">
        <v>335</v>
      </c>
      <c r="K273" s="772">
        <v>687</v>
      </c>
      <c r="L273" s="779">
        <v>117.33333333333333</v>
      </c>
      <c r="M273" s="751">
        <v>111.66666666666667</v>
      </c>
      <c r="N273" s="780">
        <v>229</v>
      </c>
      <c r="O273" s="843"/>
      <c r="P273" s="752">
        <v>233</v>
      </c>
      <c r="Q273" s="744"/>
      <c r="R273" s="744"/>
      <c r="S273" s="744"/>
      <c r="T273" s="745"/>
    </row>
    <row r="274" spans="1:20" s="754" customFormat="1" ht="13.5" x14ac:dyDescent="0.3">
      <c r="A274" s="746" t="s">
        <v>586</v>
      </c>
      <c r="B274" s="746" t="s">
        <v>587</v>
      </c>
      <c r="C274" s="746" t="s">
        <v>1032</v>
      </c>
      <c r="D274" s="746" t="s">
        <v>59</v>
      </c>
      <c r="E274" s="746" t="s">
        <v>133</v>
      </c>
      <c r="F274" s="1017"/>
      <c r="G274" s="747"/>
      <c r="H274" s="765"/>
      <c r="I274" s="771">
        <v>274</v>
      </c>
      <c r="J274" s="749">
        <v>261</v>
      </c>
      <c r="K274" s="772">
        <v>535</v>
      </c>
      <c r="L274" s="779">
        <v>91.333333333333329</v>
      </c>
      <c r="M274" s="751">
        <v>87</v>
      </c>
      <c r="N274" s="780">
        <v>178.33333333333334</v>
      </c>
      <c r="O274" s="843"/>
      <c r="P274" s="752">
        <v>320</v>
      </c>
      <c r="Q274" s="744"/>
      <c r="R274" s="744"/>
      <c r="S274" s="744"/>
      <c r="T274" s="745"/>
    </row>
    <row r="275" spans="1:20" s="754" customFormat="1" ht="13.5" x14ac:dyDescent="0.3">
      <c r="A275" s="746" t="s">
        <v>588</v>
      </c>
      <c r="B275" s="746" t="s">
        <v>589</v>
      </c>
      <c r="C275" s="746" t="s">
        <v>1032</v>
      </c>
      <c r="D275" s="746" t="s">
        <v>59</v>
      </c>
      <c r="E275" s="746" t="s">
        <v>133</v>
      </c>
      <c r="F275" s="1017"/>
      <c r="G275" s="747"/>
      <c r="H275" s="765"/>
      <c r="I275" s="771">
        <v>293</v>
      </c>
      <c r="J275" s="749">
        <v>279</v>
      </c>
      <c r="K275" s="772">
        <v>572</v>
      </c>
      <c r="L275" s="779">
        <v>97.666666666666671</v>
      </c>
      <c r="M275" s="751">
        <v>93</v>
      </c>
      <c r="N275" s="780">
        <v>190.66666666666666</v>
      </c>
      <c r="O275" s="843"/>
      <c r="P275" s="752">
        <v>284</v>
      </c>
      <c r="Q275" s="744"/>
      <c r="R275" s="744"/>
      <c r="S275" s="744"/>
      <c r="T275" s="745"/>
    </row>
    <row r="276" spans="1:20" s="754" customFormat="1" ht="13.5" x14ac:dyDescent="0.3">
      <c r="A276" s="746" t="s">
        <v>590</v>
      </c>
      <c r="B276" s="746" t="s">
        <v>591</v>
      </c>
      <c r="C276" s="746" t="s">
        <v>1032</v>
      </c>
      <c r="D276" s="746" t="s">
        <v>59</v>
      </c>
      <c r="E276" s="746" t="s">
        <v>133</v>
      </c>
      <c r="F276" s="1017"/>
      <c r="G276" s="747"/>
      <c r="H276" s="765"/>
      <c r="I276" s="771">
        <v>424</v>
      </c>
      <c r="J276" s="749">
        <v>481</v>
      </c>
      <c r="K276" s="772">
        <v>905</v>
      </c>
      <c r="L276" s="779">
        <v>141.33333333333334</v>
      </c>
      <c r="M276" s="751">
        <v>160.33333333333334</v>
      </c>
      <c r="N276" s="780">
        <v>301.66666666666669</v>
      </c>
      <c r="O276" s="843"/>
      <c r="P276" s="752">
        <v>323</v>
      </c>
      <c r="Q276" s="744"/>
      <c r="R276" s="744"/>
      <c r="S276" s="744"/>
      <c r="T276" s="745"/>
    </row>
    <row r="277" spans="1:20" s="754" customFormat="1" ht="13.5" x14ac:dyDescent="0.3">
      <c r="A277" s="746" t="s">
        <v>592</v>
      </c>
      <c r="B277" s="746" t="s">
        <v>593</v>
      </c>
      <c r="C277" s="746" t="s">
        <v>1032</v>
      </c>
      <c r="D277" s="746" t="s">
        <v>59</v>
      </c>
      <c r="E277" s="746" t="s">
        <v>133</v>
      </c>
      <c r="F277" s="1017"/>
      <c r="G277" s="747"/>
      <c r="H277" s="765"/>
      <c r="I277" s="771">
        <v>286</v>
      </c>
      <c r="J277" s="749">
        <v>305</v>
      </c>
      <c r="K277" s="772">
        <v>591</v>
      </c>
      <c r="L277" s="779">
        <v>95.333333333333329</v>
      </c>
      <c r="M277" s="751">
        <v>101.66666666666667</v>
      </c>
      <c r="N277" s="780">
        <v>197</v>
      </c>
      <c r="O277" s="843"/>
      <c r="P277" s="752">
        <v>301</v>
      </c>
      <c r="Q277" s="744"/>
      <c r="R277" s="744"/>
      <c r="S277" s="744"/>
      <c r="T277" s="745"/>
    </row>
    <row r="278" spans="1:20" s="754" customFormat="1" ht="13.5" x14ac:dyDescent="0.3">
      <c r="A278" s="746" t="s">
        <v>384</v>
      </c>
      <c r="B278" s="746" t="s">
        <v>385</v>
      </c>
      <c r="C278" s="746" t="s">
        <v>1039</v>
      </c>
      <c r="D278" s="746" t="s">
        <v>64</v>
      </c>
      <c r="E278" s="746" t="s">
        <v>133</v>
      </c>
      <c r="F278" s="1017"/>
      <c r="G278" s="747"/>
      <c r="H278" s="765"/>
      <c r="I278" s="771">
        <v>928</v>
      </c>
      <c r="J278" s="749">
        <v>778</v>
      </c>
      <c r="K278" s="772">
        <v>1706</v>
      </c>
      <c r="L278" s="779">
        <v>309.33333333333331</v>
      </c>
      <c r="M278" s="751">
        <v>259.33333333333331</v>
      </c>
      <c r="N278" s="780">
        <v>568.66666666666663</v>
      </c>
      <c r="O278" s="843"/>
      <c r="P278" s="752">
        <v>92</v>
      </c>
      <c r="Q278" s="744"/>
      <c r="R278" s="744"/>
      <c r="S278" s="744"/>
      <c r="T278" s="745"/>
    </row>
    <row r="279" spans="1:20" s="754" customFormat="1" ht="13.5" x14ac:dyDescent="0.3">
      <c r="A279" s="746" t="s">
        <v>386</v>
      </c>
      <c r="B279" s="746" t="s">
        <v>387</v>
      </c>
      <c r="C279" s="746" t="s">
        <v>1039</v>
      </c>
      <c r="D279" s="746" t="s">
        <v>64</v>
      </c>
      <c r="E279" s="746" t="s">
        <v>133</v>
      </c>
      <c r="F279" s="1017"/>
      <c r="G279" s="747"/>
      <c r="H279" s="765"/>
      <c r="I279" s="771">
        <v>816</v>
      </c>
      <c r="J279" s="749">
        <v>793</v>
      </c>
      <c r="K279" s="772">
        <v>1609</v>
      </c>
      <c r="L279" s="779">
        <v>272</v>
      </c>
      <c r="M279" s="751">
        <v>264.33333333333331</v>
      </c>
      <c r="N279" s="780">
        <v>536.33333333333337</v>
      </c>
      <c r="O279" s="843"/>
      <c r="P279" s="752">
        <v>138</v>
      </c>
      <c r="Q279" s="744"/>
      <c r="R279" s="744"/>
      <c r="S279" s="744"/>
      <c r="T279" s="745"/>
    </row>
    <row r="280" spans="1:20" s="754" customFormat="1" ht="13.5" x14ac:dyDescent="0.3">
      <c r="A280" s="746" t="s">
        <v>388</v>
      </c>
      <c r="B280" s="746" t="s">
        <v>389</v>
      </c>
      <c r="C280" s="746" t="s">
        <v>1039</v>
      </c>
      <c r="D280" s="746" t="s">
        <v>64</v>
      </c>
      <c r="E280" s="746" t="s">
        <v>133</v>
      </c>
      <c r="F280" s="1017"/>
      <c r="G280" s="747"/>
      <c r="H280" s="765"/>
      <c r="I280" s="771">
        <v>566</v>
      </c>
      <c r="J280" s="749">
        <v>576</v>
      </c>
      <c r="K280" s="772">
        <v>1142</v>
      </c>
      <c r="L280" s="779">
        <v>188.66666666666666</v>
      </c>
      <c r="M280" s="751">
        <v>192</v>
      </c>
      <c r="N280" s="780">
        <v>380.66666666666669</v>
      </c>
      <c r="O280" s="843"/>
      <c r="P280" s="752">
        <v>31</v>
      </c>
      <c r="Q280" s="744"/>
      <c r="R280" s="744"/>
      <c r="S280" s="744"/>
      <c r="T280" s="745"/>
    </row>
    <row r="281" spans="1:20" s="754" customFormat="1" ht="13.5" x14ac:dyDescent="0.3">
      <c r="A281" s="746" t="s">
        <v>390</v>
      </c>
      <c r="B281" s="746" t="s">
        <v>391</v>
      </c>
      <c r="C281" s="746" t="s">
        <v>1039</v>
      </c>
      <c r="D281" s="746" t="s">
        <v>64</v>
      </c>
      <c r="E281" s="746" t="s">
        <v>133</v>
      </c>
      <c r="F281" s="1017"/>
      <c r="G281" s="747"/>
      <c r="H281" s="765"/>
      <c r="I281" s="771">
        <v>1047</v>
      </c>
      <c r="J281" s="749">
        <v>956</v>
      </c>
      <c r="K281" s="772">
        <v>2003</v>
      </c>
      <c r="L281" s="779">
        <v>349</v>
      </c>
      <c r="M281" s="751">
        <v>318.66666666666669</v>
      </c>
      <c r="N281" s="780">
        <v>667.66666666666663</v>
      </c>
      <c r="O281" s="843"/>
      <c r="P281" s="752">
        <v>38</v>
      </c>
      <c r="Q281" s="744"/>
      <c r="R281" s="744"/>
      <c r="S281" s="744"/>
      <c r="T281" s="745"/>
    </row>
    <row r="282" spans="1:20" s="754" customFormat="1" ht="13.5" x14ac:dyDescent="0.3">
      <c r="A282" s="746" t="s">
        <v>382</v>
      </c>
      <c r="B282" s="746" t="s">
        <v>383</v>
      </c>
      <c r="C282" s="746" t="s">
        <v>1039</v>
      </c>
      <c r="D282" s="746" t="s">
        <v>64</v>
      </c>
      <c r="E282" s="746" t="s">
        <v>133</v>
      </c>
      <c r="F282" s="1017"/>
      <c r="G282" s="747"/>
      <c r="H282" s="765"/>
      <c r="I282" s="771">
        <v>877</v>
      </c>
      <c r="J282" s="749">
        <v>801</v>
      </c>
      <c r="K282" s="772">
        <v>1678</v>
      </c>
      <c r="L282" s="779">
        <v>292.33333333333331</v>
      </c>
      <c r="M282" s="751">
        <v>267</v>
      </c>
      <c r="N282" s="780">
        <v>559.33333333333337</v>
      </c>
      <c r="O282" s="843"/>
      <c r="P282" s="752">
        <v>80</v>
      </c>
      <c r="Q282" s="744"/>
      <c r="R282" s="744"/>
      <c r="S282" s="744"/>
      <c r="T282" s="745"/>
    </row>
    <row r="283" spans="1:20" s="754" customFormat="1" ht="13.5" x14ac:dyDescent="0.3">
      <c r="A283" s="746" t="s">
        <v>704</v>
      </c>
      <c r="B283" s="746" t="s">
        <v>705</v>
      </c>
      <c r="C283" s="746" t="s">
        <v>1033</v>
      </c>
      <c r="D283" s="746" t="s">
        <v>61</v>
      </c>
      <c r="E283" s="746" t="s">
        <v>133</v>
      </c>
      <c r="F283" s="1017"/>
      <c r="G283" s="747"/>
      <c r="H283" s="765"/>
      <c r="I283" s="771">
        <v>289</v>
      </c>
      <c r="J283" s="749">
        <v>232</v>
      </c>
      <c r="K283" s="772">
        <v>521</v>
      </c>
      <c r="L283" s="779">
        <v>96.333333333333329</v>
      </c>
      <c r="M283" s="751">
        <v>77.333333333333329</v>
      </c>
      <c r="N283" s="780">
        <v>173.66666666666666</v>
      </c>
      <c r="O283" s="843"/>
      <c r="P283" s="752">
        <v>179</v>
      </c>
      <c r="Q283" s="744"/>
      <c r="R283" s="744"/>
      <c r="S283" s="744"/>
      <c r="T283" s="745"/>
    </row>
    <row r="284" spans="1:20" s="754" customFormat="1" ht="13.5" x14ac:dyDescent="0.3">
      <c r="A284" s="746" t="s">
        <v>706</v>
      </c>
      <c r="B284" s="746" t="s">
        <v>707</v>
      </c>
      <c r="C284" s="746" t="s">
        <v>1033</v>
      </c>
      <c r="D284" s="746" t="s">
        <v>61</v>
      </c>
      <c r="E284" s="746" t="s">
        <v>133</v>
      </c>
      <c r="F284" s="1017"/>
      <c r="G284" s="747"/>
      <c r="H284" s="765"/>
      <c r="I284" s="771">
        <v>468</v>
      </c>
      <c r="J284" s="749">
        <v>435</v>
      </c>
      <c r="K284" s="772">
        <v>903</v>
      </c>
      <c r="L284" s="779">
        <v>156</v>
      </c>
      <c r="M284" s="751">
        <v>145</v>
      </c>
      <c r="N284" s="780">
        <v>301</v>
      </c>
      <c r="O284" s="843"/>
      <c r="P284" s="752">
        <v>110</v>
      </c>
      <c r="Q284" s="744"/>
      <c r="R284" s="744"/>
      <c r="S284" s="744"/>
      <c r="T284" s="745"/>
    </row>
    <row r="285" spans="1:20" s="754" customFormat="1" ht="13.5" x14ac:dyDescent="0.3">
      <c r="A285" s="746" t="s">
        <v>708</v>
      </c>
      <c r="B285" s="746" t="s">
        <v>709</v>
      </c>
      <c r="C285" s="746" t="s">
        <v>1033</v>
      </c>
      <c r="D285" s="746" t="s">
        <v>61</v>
      </c>
      <c r="E285" s="746" t="s">
        <v>133</v>
      </c>
      <c r="F285" s="1017"/>
      <c r="G285" s="747"/>
      <c r="H285" s="765"/>
      <c r="I285" s="771">
        <v>381</v>
      </c>
      <c r="J285" s="749">
        <v>345</v>
      </c>
      <c r="K285" s="772">
        <v>726</v>
      </c>
      <c r="L285" s="779">
        <v>127</v>
      </c>
      <c r="M285" s="751">
        <v>115</v>
      </c>
      <c r="N285" s="780">
        <v>242</v>
      </c>
      <c r="O285" s="843"/>
      <c r="P285" s="752">
        <v>244</v>
      </c>
      <c r="Q285" s="744"/>
      <c r="R285" s="744"/>
      <c r="S285" s="744"/>
      <c r="T285" s="745"/>
    </row>
    <row r="286" spans="1:20" s="754" customFormat="1" ht="13.5" x14ac:dyDescent="0.3">
      <c r="A286" s="746" t="s">
        <v>710</v>
      </c>
      <c r="B286" s="746" t="s">
        <v>711</v>
      </c>
      <c r="C286" s="746" t="s">
        <v>1033</v>
      </c>
      <c r="D286" s="746" t="s">
        <v>61</v>
      </c>
      <c r="E286" s="746" t="s">
        <v>133</v>
      </c>
      <c r="F286" s="1017"/>
      <c r="G286" s="747"/>
      <c r="H286" s="765"/>
      <c r="I286" s="771">
        <v>500</v>
      </c>
      <c r="J286" s="749">
        <v>474</v>
      </c>
      <c r="K286" s="772">
        <v>974</v>
      </c>
      <c r="L286" s="779">
        <v>166.66666666666666</v>
      </c>
      <c r="M286" s="751">
        <v>158</v>
      </c>
      <c r="N286" s="780">
        <v>324.66666666666669</v>
      </c>
      <c r="O286" s="843"/>
      <c r="P286" s="752">
        <v>263</v>
      </c>
      <c r="Q286" s="744"/>
      <c r="R286" s="744"/>
      <c r="S286" s="744"/>
      <c r="T286" s="745"/>
    </row>
    <row r="287" spans="1:20" s="754" customFormat="1" ht="13.5" x14ac:dyDescent="0.3">
      <c r="A287" s="746" t="s">
        <v>712</v>
      </c>
      <c r="B287" s="746" t="s">
        <v>713</v>
      </c>
      <c r="C287" s="746" t="s">
        <v>1033</v>
      </c>
      <c r="D287" s="746" t="s">
        <v>61</v>
      </c>
      <c r="E287" s="746" t="s">
        <v>133</v>
      </c>
      <c r="F287" s="1017"/>
      <c r="G287" s="747"/>
      <c r="H287" s="765"/>
      <c r="I287" s="771">
        <v>485</v>
      </c>
      <c r="J287" s="749">
        <v>443</v>
      </c>
      <c r="K287" s="772">
        <v>928</v>
      </c>
      <c r="L287" s="779">
        <v>161.66666666666666</v>
      </c>
      <c r="M287" s="751">
        <v>147.66666666666666</v>
      </c>
      <c r="N287" s="780">
        <v>309.33333333333331</v>
      </c>
      <c r="O287" s="843"/>
      <c r="P287" s="752">
        <v>269</v>
      </c>
      <c r="Q287" s="744"/>
      <c r="R287" s="744"/>
      <c r="S287" s="744"/>
      <c r="T287" s="745"/>
    </row>
    <row r="288" spans="1:20" s="754" customFormat="1" ht="13.5" x14ac:dyDescent="0.3">
      <c r="A288" s="746" t="s">
        <v>714</v>
      </c>
      <c r="B288" s="746" t="s">
        <v>715</v>
      </c>
      <c r="C288" s="746" t="s">
        <v>61</v>
      </c>
      <c r="D288" s="746" t="s">
        <v>61</v>
      </c>
      <c r="E288" s="746" t="s">
        <v>133</v>
      </c>
      <c r="F288" s="1017"/>
      <c r="G288" s="747"/>
      <c r="H288" s="765"/>
      <c r="I288" s="771">
        <v>3386</v>
      </c>
      <c r="J288" s="749">
        <v>3093</v>
      </c>
      <c r="K288" s="772">
        <v>6479</v>
      </c>
      <c r="L288" s="779">
        <v>1128.6666666666667</v>
      </c>
      <c r="M288" s="751">
        <v>1031</v>
      </c>
      <c r="N288" s="780">
        <v>2159.6666666666665</v>
      </c>
      <c r="O288" s="843"/>
      <c r="P288" s="752">
        <v>11</v>
      </c>
      <c r="Q288" s="744"/>
      <c r="R288" s="744"/>
      <c r="S288" s="744"/>
      <c r="T288" s="745"/>
    </row>
    <row r="289" spans="1:20" s="754" customFormat="1" ht="13.5" x14ac:dyDescent="0.3">
      <c r="A289" s="746" t="s">
        <v>716</v>
      </c>
      <c r="B289" s="746" t="s">
        <v>717</v>
      </c>
      <c r="C289" s="746" t="s">
        <v>61</v>
      </c>
      <c r="D289" s="746" t="s">
        <v>61</v>
      </c>
      <c r="E289" s="746" t="s">
        <v>133</v>
      </c>
      <c r="F289" s="1017"/>
      <c r="G289" s="747"/>
      <c r="H289" s="765"/>
      <c r="I289" s="771">
        <v>1102</v>
      </c>
      <c r="J289" s="749">
        <v>975</v>
      </c>
      <c r="K289" s="772">
        <v>2077</v>
      </c>
      <c r="L289" s="779">
        <v>367.33333333333331</v>
      </c>
      <c r="M289" s="751">
        <v>325</v>
      </c>
      <c r="N289" s="780">
        <v>692.33333333333337</v>
      </c>
      <c r="O289" s="843"/>
      <c r="P289" s="752">
        <v>60</v>
      </c>
      <c r="Q289" s="744"/>
      <c r="R289" s="744"/>
      <c r="S289" s="744"/>
      <c r="T289" s="745"/>
    </row>
    <row r="290" spans="1:20" s="754" customFormat="1" ht="13.5" x14ac:dyDescent="0.3">
      <c r="A290" s="746" t="s">
        <v>718</v>
      </c>
      <c r="B290" s="746" t="s">
        <v>719</v>
      </c>
      <c r="C290" s="746" t="s">
        <v>61</v>
      </c>
      <c r="D290" s="746" t="s">
        <v>61</v>
      </c>
      <c r="E290" s="746" t="s">
        <v>133</v>
      </c>
      <c r="F290" s="1017"/>
      <c r="G290" s="747"/>
      <c r="H290" s="765"/>
      <c r="I290" s="771">
        <v>1198</v>
      </c>
      <c r="J290" s="749">
        <v>1198</v>
      </c>
      <c r="K290" s="772">
        <v>2396</v>
      </c>
      <c r="L290" s="779">
        <v>399.33333333333331</v>
      </c>
      <c r="M290" s="751">
        <v>399.33333333333331</v>
      </c>
      <c r="N290" s="780">
        <v>798.66666666666663</v>
      </c>
      <c r="O290" s="843"/>
      <c r="P290" s="752">
        <v>118</v>
      </c>
      <c r="Q290" s="744"/>
      <c r="R290" s="744"/>
      <c r="S290" s="744"/>
      <c r="T290" s="745"/>
    </row>
    <row r="291" spans="1:20" s="754" customFormat="1" ht="13.5" x14ac:dyDescent="0.3">
      <c r="A291" s="746" t="s">
        <v>720</v>
      </c>
      <c r="B291" s="746" t="s">
        <v>721</v>
      </c>
      <c r="C291" s="746" t="s">
        <v>61</v>
      </c>
      <c r="D291" s="746" t="s">
        <v>61</v>
      </c>
      <c r="E291" s="746" t="s">
        <v>133</v>
      </c>
      <c r="F291" s="1017"/>
      <c r="G291" s="747"/>
      <c r="H291" s="765"/>
      <c r="I291" s="771">
        <v>1152</v>
      </c>
      <c r="J291" s="749">
        <v>1037</v>
      </c>
      <c r="K291" s="772">
        <v>2189</v>
      </c>
      <c r="L291" s="779">
        <v>384</v>
      </c>
      <c r="M291" s="751">
        <v>345.66666666666669</v>
      </c>
      <c r="N291" s="780">
        <v>729.66666666666663</v>
      </c>
      <c r="O291" s="843"/>
      <c r="P291" s="752">
        <v>12</v>
      </c>
      <c r="Q291" s="744"/>
      <c r="R291" s="744"/>
      <c r="S291" s="744"/>
      <c r="T291" s="745"/>
    </row>
    <row r="292" spans="1:20" s="754" customFormat="1" ht="13.5" x14ac:dyDescent="0.3">
      <c r="A292" s="746" t="s">
        <v>722</v>
      </c>
      <c r="B292" s="746" t="s">
        <v>723</v>
      </c>
      <c r="C292" s="746" t="s">
        <v>61</v>
      </c>
      <c r="D292" s="746" t="s">
        <v>61</v>
      </c>
      <c r="E292" s="746" t="s">
        <v>133</v>
      </c>
      <c r="F292" s="1017"/>
      <c r="G292" s="747"/>
      <c r="H292" s="765"/>
      <c r="I292" s="771">
        <v>804</v>
      </c>
      <c r="J292" s="749">
        <v>706</v>
      </c>
      <c r="K292" s="772">
        <v>1510</v>
      </c>
      <c r="L292" s="779">
        <v>268</v>
      </c>
      <c r="M292" s="751">
        <v>235.33333333333334</v>
      </c>
      <c r="N292" s="780">
        <v>503.33333333333331</v>
      </c>
      <c r="O292" s="843"/>
      <c r="P292" s="752">
        <v>216</v>
      </c>
      <c r="Q292" s="744"/>
      <c r="R292" s="744"/>
      <c r="S292" s="744"/>
      <c r="T292" s="745"/>
    </row>
    <row r="293" spans="1:20" s="754" customFormat="1" ht="13.5" x14ac:dyDescent="0.3">
      <c r="A293" s="746" t="s">
        <v>724</v>
      </c>
      <c r="B293" s="746" t="s">
        <v>725</v>
      </c>
      <c r="C293" s="746" t="s">
        <v>61</v>
      </c>
      <c r="D293" s="746" t="s">
        <v>61</v>
      </c>
      <c r="E293" s="746" t="s">
        <v>133</v>
      </c>
      <c r="F293" s="1017"/>
      <c r="G293" s="747"/>
      <c r="H293" s="765"/>
      <c r="I293" s="771">
        <v>1155</v>
      </c>
      <c r="J293" s="749">
        <v>1005</v>
      </c>
      <c r="K293" s="772">
        <v>2160</v>
      </c>
      <c r="L293" s="779">
        <v>385</v>
      </c>
      <c r="M293" s="751">
        <v>335</v>
      </c>
      <c r="N293" s="780">
        <v>720</v>
      </c>
      <c r="O293" s="843"/>
      <c r="P293" s="752">
        <v>41</v>
      </c>
      <c r="Q293" s="744"/>
      <c r="R293" s="744"/>
      <c r="S293" s="744"/>
      <c r="T293" s="745"/>
    </row>
    <row r="294" spans="1:20" s="754" customFormat="1" ht="13.5" x14ac:dyDescent="0.3">
      <c r="A294" s="746" t="s">
        <v>726</v>
      </c>
      <c r="B294" s="746" t="s">
        <v>727</v>
      </c>
      <c r="C294" s="746" t="s">
        <v>61</v>
      </c>
      <c r="D294" s="746" t="s">
        <v>61</v>
      </c>
      <c r="E294" s="746" t="s">
        <v>133</v>
      </c>
      <c r="F294" s="1017"/>
      <c r="G294" s="747"/>
      <c r="H294" s="765"/>
      <c r="I294" s="771">
        <v>1083</v>
      </c>
      <c r="J294" s="749">
        <v>995</v>
      </c>
      <c r="K294" s="772">
        <v>2078</v>
      </c>
      <c r="L294" s="779">
        <v>361</v>
      </c>
      <c r="M294" s="751">
        <v>331.66666666666669</v>
      </c>
      <c r="N294" s="780">
        <v>692.66666666666663</v>
      </c>
      <c r="O294" s="843"/>
      <c r="P294" s="752">
        <v>19</v>
      </c>
      <c r="Q294" s="744"/>
      <c r="R294" s="744"/>
      <c r="S294" s="744"/>
      <c r="T294" s="745"/>
    </row>
    <row r="295" spans="1:20" s="754" customFormat="1" ht="13.5" x14ac:dyDescent="0.3">
      <c r="A295" s="746" t="s">
        <v>594</v>
      </c>
      <c r="B295" s="746" t="s">
        <v>595</v>
      </c>
      <c r="C295" s="746" t="s">
        <v>1034</v>
      </c>
      <c r="D295" s="746" t="s">
        <v>59</v>
      </c>
      <c r="E295" s="746" t="s">
        <v>133</v>
      </c>
      <c r="F295" s="1017"/>
      <c r="G295" s="747"/>
      <c r="H295" s="765"/>
      <c r="I295" s="771">
        <v>283</v>
      </c>
      <c r="J295" s="749">
        <v>301</v>
      </c>
      <c r="K295" s="772">
        <v>584</v>
      </c>
      <c r="L295" s="779">
        <v>94.333333333333329</v>
      </c>
      <c r="M295" s="751">
        <v>100.33333333333333</v>
      </c>
      <c r="N295" s="780">
        <v>194.66666666666666</v>
      </c>
      <c r="O295" s="843"/>
      <c r="P295" s="752">
        <v>150</v>
      </c>
      <c r="Q295" s="744"/>
      <c r="R295" s="744"/>
      <c r="S295" s="744"/>
      <c r="T295" s="745"/>
    </row>
    <row r="296" spans="1:20" s="754" customFormat="1" ht="13.5" x14ac:dyDescent="0.3">
      <c r="A296" s="746" t="s">
        <v>596</v>
      </c>
      <c r="B296" s="746" t="s">
        <v>597</v>
      </c>
      <c r="C296" s="746" t="s">
        <v>1034</v>
      </c>
      <c r="D296" s="746" t="s">
        <v>59</v>
      </c>
      <c r="E296" s="746" t="s">
        <v>133</v>
      </c>
      <c r="F296" s="1017"/>
      <c r="G296" s="747"/>
      <c r="H296" s="765"/>
      <c r="I296" s="771">
        <v>895</v>
      </c>
      <c r="J296" s="749">
        <v>833</v>
      </c>
      <c r="K296" s="772">
        <v>1728</v>
      </c>
      <c r="L296" s="779">
        <v>298.33333333333331</v>
      </c>
      <c r="M296" s="751">
        <v>277.66666666666669</v>
      </c>
      <c r="N296" s="780">
        <v>576</v>
      </c>
      <c r="O296" s="843"/>
      <c r="P296" s="752">
        <v>174</v>
      </c>
      <c r="Q296" s="744"/>
      <c r="R296" s="744"/>
      <c r="S296" s="744"/>
      <c r="T296" s="745"/>
    </row>
    <row r="297" spans="1:20" s="754" customFormat="1" ht="13.5" x14ac:dyDescent="0.3">
      <c r="A297" s="746" t="s">
        <v>598</v>
      </c>
      <c r="B297" s="746" t="s">
        <v>599</v>
      </c>
      <c r="C297" s="746" t="s">
        <v>1034</v>
      </c>
      <c r="D297" s="746" t="s">
        <v>59</v>
      </c>
      <c r="E297" s="746" t="s">
        <v>133</v>
      </c>
      <c r="F297" s="1017"/>
      <c r="G297" s="747"/>
      <c r="H297" s="765"/>
      <c r="I297" s="771">
        <v>569</v>
      </c>
      <c r="J297" s="749">
        <v>540</v>
      </c>
      <c r="K297" s="772">
        <v>1109</v>
      </c>
      <c r="L297" s="779">
        <v>189.66666666666666</v>
      </c>
      <c r="M297" s="751">
        <v>180</v>
      </c>
      <c r="N297" s="780">
        <v>369.66666666666669</v>
      </c>
      <c r="O297" s="843"/>
      <c r="P297" s="752">
        <v>231</v>
      </c>
      <c r="Q297" s="744"/>
      <c r="R297" s="744"/>
      <c r="S297" s="744"/>
      <c r="T297" s="745"/>
    </row>
    <row r="298" spans="1:20" s="754" customFormat="1" ht="13.5" x14ac:dyDescent="0.3">
      <c r="A298" s="746" t="s">
        <v>600</v>
      </c>
      <c r="B298" s="746" t="s">
        <v>601</v>
      </c>
      <c r="C298" s="746" t="s">
        <v>1034</v>
      </c>
      <c r="D298" s="746" t="s">
        <v>59</v>
      </c>
      <c r="E298" s="746" t="s">
        <v>133</v>
      </c>
      <c r="F298" s="1017"/>
      <c r="G298" s="747"/>
      <c r="H298" s="765"/>
      <c r="I298" s="771">
        <v>293</v>
      </c>
      <c r="J298" s="749">
        <v>274</v>
      </c>
      <c r="K298" s="772">
        <v>567</v>
      </c>
      <c r="L298" s="779">
        <v>97.666666666666671</v>
      </c>
      <c r="M298" s="751">
        <v>91.333333333333329</v>
      </c>
      <c r="N298" s="780">
        <v>189</v>
      </c>
      <c r="O298" s="843"/>
      <c r="P298" s="752">
        <v>151</v>
      </c>
      <c r="Q298" s="744"/>
      <c r="R298" s="744"/>
      <c r="S298" s="744"/>
      <c r="T298" s="745"/>
    </row>
    <row r="299" spans="1:20" s="754" customFormat="1" ht="13.5" x14ac:dyDescent="0.3">
      <c r="A299" s="746" t="s">
        <v>602</v>
      </c>
      <c r="B299" s="746" t="s">
        <v>603</v>
      </c>
      <c r="C299" s="746" t="s">
        <v>1034</v>
      </c>
      <c r="D299" s="746" t="s">
        <v>59</v>
      </c>
      <c r="E299" s="746" t="s">
        <v>133</v>
      </c>
      <c r="F299" s="1017"/>
      <c r="G299" s="747"/>
      <c r="H299" s="765"/>
      <c r="I299" s="771">
        <v>498</v>
      </c>
      <c r="J299" s="749">
        <v>506</v>
      </c>
      <c r="K299" s="772">
        <v>1004</v>
      </c>
      <c r="L299" s="779">
        <v>166</v>
      </c>
      <c r="M299" s="751">
        <v>168.66666666666666</v>
      </c>
      <c r="N299" s="780">
        <v>334.66666666666669</v>
      </c>
      <c r="O299" s="843"/>
      <c r="P299" s="752">
        <v>295</v>
      </c>
      <c r="Q299" s="744"/>
      <c r="R299" s="744"/>
      <c r="S299" s="744"/>
      <c r="T299" s="745"/>
    </row>
    <row r="300" spans="1:20" s="754" customFormat="1" ht="13.5" x14ac:dyDescent="0.3">
      <c r="A300" s="746" t="s">
        <v>604</v>
      </c>
      <c r="B300" s="746" t="s">
        <v>605</v>
      </c>
      <c r="C300" s="746" t="s">
        <v>1034</v>
      </c>
      <c r="D300" s="746" t="s">
        <v>59</v>
      </c>
      <c r="E300" s="746" t="s">
        <v>133</v>
      </c>
      <c r="F300" s="1017"/>
      <c r="G300" s="747"/>
      <c r="H300" s="765"/>
      <c r="I300" s="771">
        <v>504</v>
      </c>
      <c r="J300" s="749">
        <v>503</v>
      </c>
      <c r="K300" s="772">
        <v>1007</v>
      </c>
      <c r="L300" s="779">
        <v>168</v>
      </c>
      <c r="M300" s="751">
        <v>167.66666666666666</v>
      </c>
      <c r="N300" s="780">
        <v>335.66666666666669</v>
      </c>
      <c r="O300" s="843"/>
      <c r="P300" s="752">
        <v>321</v>
      </c>
      <c r="Q300" s="744"/>
      <c r="R300" s="744"/>
      <c r="S300" s="744"/>
      <c r="T300" s="745"/>
    </row>
    <row r="301" spans="1:20" s="754" customFormat="1" ht="13.5" x14ac:dyDescent="0.3">
      <c r="A301" s="746" t="s">
        <v>606</v>
      </c>
      <c r="B301" s="746" t="s">
        <v>607</v>
      </c>
      <c r="C301" s="746" t="s">
        <v>1034</v>
      </c>
      <c r="D301" s="746" t="s">
        <v>59</v>
      </c>
      <c r="E301" s="746" t="s">
        <v>133</v>
      </c>
      <c r="F301" s="1017"/>
      <c r="G301" s="747"/>
      <c r="H301" s="765"/>
      <c r="I301" s="771">
        <v>509</v>
      </c>
      <c r="J301" s="749">
        <v>558</v>
      </c>
      <c r="K301" s="772">
        <v>1067</v>
      </c>
      <c r="L301" s="779">
        <v>169.66666666666666</v>
      </c>
      <c r="M301" s="751">
        <v>186</v>
      </c>
      <c r="N301" s="780">
        <v>355.66666666666669</v>
      </c>
      <c r="O301" s="843"/>
      <c r="P301" s="752">
        <v>172</v>
      </c>
      <c r="Q301" s="744"/>
      <c r="R301" s="744"/>
      <c r="S301" s="744"/>
      <c r="T301" s="745"/>
    </row>
    <row r="302" spans="1:20" s="754" customFormat="1" ht="13.5" x14ac:dyDescent="0.3">
      <c r="A302" s="746" t="s">
        <v>676</v>
      </c>
      <c r="B302" s="746" t="s">
        <v>677</v>
      </c>
      <c r="C302" s="746" t="s">
        <v>678</v>
      </c>
      <c r="D302" s="746" t="s">
        <v>57</v>
      </c>
      <c r="E302" s="746" t="s">
        <v>133</v>
      </c>
      <c r="F302" s="1017"/>
      <c r="G302" s="747"/>
      <c r="H302" s="765"/>
      <c r="I302" s="771">
        <v>678</v>
      </c>
      <c r="J302" s="749">
        <v>601</v>
      </c>
      <c r="K302" s="772">
        <v>1279</v>
      </c>
      <c r="L302" s="779">
        <v>226</v>
      </c>
      <c r="M302" s="751">
        <v>200.33333333333334</v>
      </c>
      <c r="N302" s="780">
        <v>426.33333333333331</v>
      </c>
      <c r="O302" s="843"/>
      <c r="P302" s="752">
        <v>189</v>
      </c>
      <c r="Q302" s="744"/>
      <c r="R302" s="744"/>
      <c r="S302" s="744"/>
      <c r="T302" s="745"/>
    </row>
    <row r="303" spans="1:20" s="754" customFormat="1" ht="13.5" x14ac:dyDescent="0.3">
      <c r="A303" s="746" t="s">
        <v>679</v>
      </c>
      <c r="B303" s="746" t="s">
        <v>678</v>
      </c>
      <c r="C303" s="746" t="s">
        <v>678</v>
      </c>
      <c r="D303" s="746" t="s">
        <v>57</v>
      </c>
      <c r="E303" s="746" t="s">
        <v>133</v>
      </c>
      <c r="F303" s="1017"/>
      <c r="G303" s="747"/>
      <c r="H303" s="765"/>
      <c r="I303" s="771">
        <v>1810</v>
      </c>
      <c r="J303" s="749">
        <v>1802</v>
      </c>
      <c r="K303" s="772">
        <v>3612</v>
      </c>
      <c r="L303" s="779">
        <v>603.33333333333337</v>
      </c>
      <c r="M303" s="751">
        <v>600.66666666666663</v>
      </c>
      <c r="N303" s="780">
        <v>1204</v>
      </c>
      <c r="O303" s="843"/>
      <c r="P303" s="752">
        <v>232</v>
      </c>
      <c r="Q303" s="744"/>
      <c r="R303" s="744"/>
      <c r="S303" s="744"/>
      <c r="T303" s="745"/>
    </row>
    <row r="304" spans="1:20" s="754" customFormat="1" ht="13.5" x14ac:dyDescent="0.3">
      <c r="A304" s="746" t="s">
        <v>728</v>
      </c>
      <c r="B304" s="746" t="s">
        <v>729</v>
      </c>
      <c r="C304" s="746" t="s">
        <v>1035</v>
      </c>
      <c r="D304" s="746" t="s">
        <v>61</v>
      </c>
      <c r="E304" s="746" t="s">
        <v>133</v>
      </c>
      <c r="F304" s="1017"/>
      <c r="G304" s="747"/>
      <c r="H304" s="765"/>
      <c r="I304" s="771">
        <v>385</v>
      </c>
      <c r="J304" s="749">
        <v>354</v>
      </c>
      <c r="K304" s="772">
        <v>739</v>
      </c>
      <c r="L304" s="779">
        <v>128.33333333333334</v>
      </c>
      <c r="M304" s="751">
        <v>118</v>
      </c>
      <c r="N304" s="780">
        <v>246.33333333333334</v>
      </c>
      <c r="O304" s="843"/>
      <c r="P304" s="752">
        <v>282</v>
      </c>
      <c r="Q304" s="744"/>
      <c r="R304" s="744"/>
      <c r="S304" s="744"/>
      <c r="T304" s="745"/>
    </row>
    <row r="305" spans="1:20" s="754" customFormat="1" ht="13.5" x14ac:dyDescent="0.3">
      <c r="A305" s="746" t="s">
        <v>730</v>
      </c>
      <c r="B305" s="746" t="s">
        <v>731</v>
      </c>
      <c r="C305" s="746" t="s">
        <v>1035</v>
      </c>
      <c r="D305" s="746" t="s">
        <v>61</v>
      </c>
      <c r="E305" s="746" t="s">
        <v>133</v>
      </c>
      <c r="F305" s="1017"/>
      <c r="G305" s="747"/>
      <c r="H305" s="765"/>
      <c r="I305" s="771">
        <v>364</v>
      </c>
      <c r="J305" s="749">
        <v>407</v>
      </c>
      <c r="K305" s="772">
        <v>771</v>
      </c>
      <c r="L305" s="779">
        <v>121.33333333333333</v>
      </c>
      <c r="M305" s="751">
        <v>135.66666666666666</v>
      </c>
      <c r="N305" s="780">
        <v>257</v>
      </c>
      <c r="O305" s="843"/>
      <c r="P305" s="752">
        <v>188</v>
      </c>
      <c r="Q305" s="744"/>
      <c r="R305" s="744"/>
      <c r="S305" s="744"/>
      <c r="T305" s="745"/>
    </row>
    <row r="306" spans="1:20" s="754" customFormat="1" ht="13.5" x14ac:dyDescent="0.3">
      <c r="A306" s="746" t="s">
        <v>732</v>
      </c>
      <c r="B306" s="746" t="s">
        <v>733</v>
      </c>
      <c r="C306" s="746" t="s">
        <v>1035</v>
      </c>
      <c r="D306" s="746" t="s">
        <v>61</v>
      </c>
      <c r="E306" s="746" t="s">
        <v>133</v>
      </c>
      <c r="F306" s="1017"/>
      <c r="G306" s="747"/>
      <c r="H306" s="765"/>
      <c r="I306" s="771">
        <v>265</v>
      </c>
      <c r="J306" s="749">
        <v>224</v>
      </c>
      <c r="K306" s="772">
        <v>489</v>
      </c>
      <c r="L306" s="779">
        <v>88.333333333333329</v>
      </c>
      <c r="M306" s="751">
        <v>74.666666666666671</v>
      </c>
      <c r="N306" s="780">
        <v>163</v>
      </c>
      <c r="O306" s="843"/>
      <c r="P306" s="752">
        <v>136</v>
      </c>
      <c r="Q306" s="744"/>
      <c r="R306" s="744"/>
      <c r="S306" s="744"/>
      <c r="T306" s="745"/>
    </row>
    <row r="307" spans="1:20" s="754" customFormat="1" ht="13.5" x14ac:dyDescent="0.3">
      <c r="A307" s="746" t="s">
        <v>734</v>
      </c>
      <c r="B307" s="746" t="s">
        <v>735</v>
      </c>
      <c r="C307" s="746" t="s">
        <v>1035</v>
      </c>
      <c r="D307" s="746" t="s">
        <v>61</v>
      </c>
      <c r="E307" s="746" t="s">
        <v>133</v>
      </c>
      <c r="F307" s="1017"/>
      <c r="G307" s="747"/>
      <c r="H307" s="765"/>
      <c r="I307" s="771">
        <v>357</v>
      </c>
      <c r="J307" s="749">
        <v>309</v>
      </c>
      <c r="K307" s="772">
        <v>666</v>
      </c>
      <c r="L307" s="779">
        <v>119</v>
      </c>
      <c r="M307" s="751">
        <v>103</v>
      </c>
      <c r="N307" s="780">
        <v>222</v>
      </c>
      <c r="O307" s="843"/>
      <c r="P307" s="752">
        <v>159</v>
      </c>
      <c r="Q307" s="744"/>
      <c r="R307" s="744"/>
      <c r="S307" s="744"/>
      <c r="T307" s="745"/>
    </row>
    <row r="308" spans="1:20" s="754" customFormat="1" ht="13.5" x14ac:dyDescent="0.3">
      <c r="A308" s="746" t="s">
        <v>736</v>
      </c>
      <c r="B308" s="746" t="s">
        <v>737</v>
      </c>
      <c r="C308" s="746" t="s">
        <v>1035</v>
      </c>
      <c r="D308" s="746" t="s">
        <v>61</v>
      </c>
      <c r="E308" s="746" t="s">
        <v>133</v>
      </c>
      <c r="F308" s="1017"/>
      <c r="G308" s="747"/>
      <c r="H308" s="765"/>
      <c r="I308" s="771">
        <v>506</v>
      </c>
      <c r="J308" s="749">
        <v>428</v>
      </c>
      <c r="K308" s="772">
        <v>934</v>
      </c>
      <c r="L308" s="779">
        <v>168.66666666666666</v>
      </c>
      <c r="M308" s="751">
        <v>142.66666666666666</v>
      </c>
      <c r="N308" s="780">
        <v>311.33333333333331</v>
      </c>
      <c r="O308" s="843"/>
      <c r="P308" s="752">
        <v>191</v>
      </c>
      <c r="Q308" s="744"/>
      <c r="R308" s="744"/>
      <c r="S308" s="744"/>
      <c r="T308" s="745"/>
    </row>
    <row r="309" spans="1:20" s="754" customFormat="1" ht="13.5" x14ac:dyDescent="0.3">
      <c r="A309" s="746" t="s">
        <v>738</v>
      </c>
      <c r="B309" s="746" t="s">
        <v>739</v>
      </c>
      <c r="C309" s="746" t="s">
        <v>1035</v>
      </c>
      <c r="D309" s="746" t="s">
        <v>61</v>
      </c>
      <c r="E309" s="746" t="s">
        <v>133</v>
      </c>
      <c r="F309" s="1017"/>
      <c r="G309" s="747"/>
      <c r="H309" s="765"/>
      <c r="I309" s="771">
        <v>433</v>
      </c>
      <c r="J309" s="749">
        <v>403</v>
      </c>
      <c r="K309" s="772">
        <v>836</v>
      </c>
      <c r="L309" s="779">
        <v>144.33333333333334</v>
      </c>
      <c r="M309" s="751">
        <v>134.33333333333334</v>
      </c>
      <c r="N309" s="780">
        <v>278.66666666666669</v>
      </c>
      <c r="O309" s="843"/>
      <c r="P309" s="752">
        <v>123</v>
      </c>
      <c r="Q309" s="744"/>
      <c r="R309" s="744"/>
      <c r="S309" s="744"/>
      <c r="T309" s="745"/>
    </row>
    <row r="310" spans="1:20" s="754" customFormat="1" ht="13.5" x14ac:dyDescent="0.3">
      <c r="A310" s="746" t="s">
        <v>747</v>
      </c>
      <c r="B310" s="746" t="s">
        <v>748</v>
      </c>
      <c r="C310" s="746" t="s">
        <v>1005</v>
      </c>
      <c r="D310" s="746" t="s">
        <v>742</v>
      </c>
      <c r="E310" s="746" t="s">
        <v>133</v>
      </c>
      <c r="F310" s="1017"/>
      <c r="G310" s="747"/>
      <c r="H310" s="765"/>
      <c r="I310" s="773">
        <v>1024</v>
      </c>
      <c r="J310" s="750">
        <v>922</v>
      </c>
      <c r="K310" s="772">
        <v>1946</v>
      </c>
      <c r="L310" s="779">
        <v>341.33333333333331</v>
      </c>
      <c r="M310" s="751">
        <v>307.33333333333331</v>
      </c>
      <c r="N310" s="780">
        <v>648.66666666666663</v>
      </c>
      <c r="O310" s="843"/>
      <c r="P310" s="752">
        <v>9</v>
      </c>
      <c r="Q310" s="744"/>
      <c r="R310" s="744"/>
      <c r="S310" s="744"/>
      <c r="T310" s="745"/>
    </row>
    <row r="311" spans="1:20" s="754" customFormat="1" ht="13.5" x14ac:dyDescent="0.3">
      <c r="A311" s="746" t="s">
        <v>745</v>
      </c>
      <c r="B311" s="746" t="s">
        <v>746</v>
      </c>
      <c r="C311" s="746" t="s">
        <v>1005</v>
      </c>
      <c r="D311" s="753" t="s">
        <v>742</v>
      </c>
      <c r="E311" s="746" t="s">
        <v>133</v>
      </c>
      <c r="F311" s="1017"/>
      <c r="G311" s="747"/>
      <c r="H311" s="765"/>
      <c r="I311" s="773">
        <v>1631</v>
      </c>
      <c r="J311" s="750">
        <v>1546</v>
      </c>
      <c r="K311" s="772">
        <v>3177</v>
      </c>
      <c r="L311" s="779">
        <v>543.66666666666663</v>
      </c>
      <c r="M311" s="751">
        <v>515.33333333333337</v>
      </c>
      <c r="N311" s="780">
        <v>1059</v>
      </c>
      <c r="O311" s="843"/>
      <c r="P311" s="752">
        <v>215</v>
      </c>
      <c r="Q311" s="744"/>
      <c r="R311" s="744"/>
      <c r="S311" s="744"/>
      <c r="T311" s="745"/>
    </row>
    <row r="312" spans="1:20" s="754" customFormat="1" ht="13.5" x14ac:dyDescent="0.3">
      <c r="A312" s="746" t="s">
        <v>392</v>
      </c>
      <c r="B312" s="746" t="s">
        <v>393</v>
      </c>
      <c r="C312" s="746" t="s">
        <v>1002</v>
      </c>
      <c r="D312" s="746" t="s">
        <v>64</v>
      </c>
      <c r="E312" s="746" t="s">
        <v>133</v>
      </c>
      <c r="F312" s="1017"/>
      <c r="G312" s="747"/>
      <c r="H312" s="765"/>
      <c r="I312" s="771">
        <v>581</v>
      </c>
      <c r="J312" s="749">
        <v>544</v>
      </c>
      <c r="K312" s="772">
        <v>1125</v>
      </c>
      <c r="L312" s="779">
        <v>193.66666666666666</v>
      </c>
      <c r="M312" s="751">
        <v>181.33333333333334</v>
      </c>
      <c r="N312" s="780">
        <v>375</v>
      </c>
      <c r="O312" s="843"/>
      <c r="P312" s="752">
        <v>16</v>
      </c>
      <c r="Q312" s="744"/>
      <c r="R312" s="744"/>
      <c r="S312" s="744"/>
      <c r="T312" s="745"/>
    </row>
    <row r="313" spans="1:20" s="754" customFormat="1" ht="13.5" x14ac:dyDescent="0.3">
      <c r="A313" s="746" t="s">
        <v>394</v>
      </c>
      <c r="B313" s="746" t="s">
        <v>395</v>
      </c>
      <c r="C313" s="746" t="s">
        <v>1002</v>
      </c>
      <c r="D313" s="746" t="s">
        <v>64</v>
      </c>
      <c r="E313" s="746" t="s">
        <v>133</v>
      </c>
      <c r="F313" s="1017"/>
      <c r="G313" s="747"/>
      <c r="H313" s="765"/>
      <c r="I313" s="771">
        <v>668</v>
      </c>
      <c r="J313" s="749">
        <v>595</v>
      </c>
      <c r="K313" s="772">
        <v>1263</v>
      </c>
      <c r="L313" s="779">
        <v>222.66666666666666</v>
      </c>
      <c r="M313" s="751">
        <v>198.33333333333334</v>
      </c>
      <c r="N313" s="780">
        <v>421</v>
      </c>
      <c r="O313" s="843"/>
      <c r="P313" s="752">
        <v>78</v>
      </c>
      <c r="Q313" s="744"/>
      <c r="R313" s="744"/>
      <c r="S313" s="744"/>
      <c r="T313" s="745"/>
    </row>
    <row r="314" spans="1:20" s="754" customFormat="1" ht="13.5" x14ac:dyDescent="0.3">
      <c r="A314" s="746" t="s">
        <v>763</v>
      </c>
      <c r="B314" s="746" t="s">
        <v>764</v>
      </c>
      <c r="C314" s="746" t="s">
        <v>1002</v>
      </c>
      <c r="D314" s="746" t="s">
        <v>742</v>
      </c>
      <c r="E314" s="746" t="s">
        <v>133</v>
      </c>
      <c r="F314" s="1017"/>
      <c r="G314" s="747"/>
      <c r="H314" s="765"/>
      <c r="I314" s="773">
        <v>734</v>
      </c>
      <c r="J314" s="750">
        <v>728</v>
      </c>
      <c r="K314" s="772">
        <v>1462</v>
      </c>
      <c r="L314" s="779">
        <v>244.66666666666666</v>
      </c>
      <c r="M314" s="751">
        <v>242.66666666666666</v>
      </c>
      <c r="N314" s="780">
        <v>487.33333333333331</v>
      </c>
      <c r="O314" s="843"/>
      <c r="P314" s="752">
        <v>270</v>
      </c>
      <c r="Q314" s="744"/>
      <c r="R314" s="744"/>
      <c r="S314" s="744"/>
      <c r="T314" s="745"/>
    </row>
    <row r="315" spans="1:20" s="754" customFormat="1" ht="13.5" x14ac:dyDescent="0.3">
      <c r="A315" s="746" t="s">
        <v>749</v>
      </c>
      <c r="B315" s="746" t="s">
        <v>750</v>
      </c>
      <c r="C315" s="746" t="s">
        <v>1002</v>
      </c>
      <c r="D315" s="746" t="s">
        <v>742</v>
      </c>
      <c r="E315" s="746" t="s">
        <v>133</v>
      </c>
      <c r="F315" s="1017"/>
      <c r="G315" s="747"/>
      <c r="H315" s="765"/>
      <c r="I315" s="773">
        <v>241</v>
      </c>
      <c r="J315" s="750">
        <v>294</v>
      </c>
      <c r="K315" s="772">
        <v>535</v>
      </c>
      <c r="L315" s="779">
        <v>80.333333333333329</v>
      </c>
      <c r="M315" s="751">
        <v>98</v>
      </c>
      <c r="N315" s="780">
        <v>178.33333333333334</v>
      </c>
      <c r="O315" s="843"/>
      <c r="P315" s="752">
        <v>250</v>
      </c>
      <c r="Q315" s="744"/>
      <c r="R315" s="744"/>
      <c r="S315" s="744"/>
      <c r="T315" s="745"/>
    </row>
    <row r="316" spans="1:20" s="754" customFormat="1" ht="13.5" x14ac:dyDescent="0.3">
      <c r="A316" s="746" t="s">
        <v>751</v>
      </c>
      <c r="B316" s="746" t="s">
        <v>752</v>
      </c>
      <c r="C316" s="746" t="s">
        <v>1002</v>
      </c>
      <c r="D316" s="746" t="s">
        <v>742</v>
      </c>
      <c r="E316" s="746" t="s">
        <v>133</v>
      </c>
      <c r="F316" s="1017"/>
      <c r="G316" s="747"/>
      <c r="H316" s="765"/>
      <c r="I316" s="773">
        <v>389</v>
      </c>
      <c r="J316" s="750">
        <v>347</v>
      </c>
      <c r="K316" s="772">
        <v>736</v>
      </c>
      <c r="L316" s="779">
        <v>129.66666666666666</v>
      </c>
      <c r="M316" s="751">
        <v>115.66666666666667</v>
      </c>
      <c r="N316" s="780">
        <v>245.33333333333334</v>
      </c>
      <c r="O316" s="843"/>
      <c r="P316" s="752">
        <v>245</v>
      </c>
      <c r="Q316" s="744"/>
      <c r="R316" s="744"/>
      <c r="S316" s="744"/>
      <c r="T316" s="745"/>
    </row>
    <row r="317" spans="1:20" s="754" customFormat="1" ht="13.5" x14ac:dyDescent="0.3">
      <c r="A317" s="746" t="s">
        <v>753</v>
      </c>
      <c r="B317" s="746" t="s">
        <v>754</v>
      </c>
      <c r="C317" s="746" t="s">
        <v>1002</v>
      </c>
      <c r="D317" s="746" t="s">
        <v>742</v>
      </c>
      <c r="E317" s="746" t="s">
        <v>133</v>
      </c>
      <c r="F317" s="1017"/>
      <c r="G317" s="747"/>
      <c r="H317" s="765"/>
      <c r="I317" s="773">
        <v>650</v>
      </c>
      <c r="J317" s="750">
        <v>671</v>
      </c>
      <c r="K317" s="772">
        <v>1321</v>
      </c>
      <c r="L317" s="779">
        <v>216.66666666666666</v>
      </c>
      <c r="M317" s="751">
        <v>223.66666666666666</v>
      </c>
      <c r="N317" s="780">
        <v>440.33333333333331</v>
      </c>
      <c r="O317" s="843"/>
      <c r="P317" s="752">
        <v>289</v>
      </c>
      <c r="Q317" s="744"/>
      <c r="R317" s="744"/>
      <c r="S317" s="744"/>
      <c r="T317" s="745"/>
    </row>
    <row r="318" spans="1:20" s="754" customFormat="1" ht="13.5" x14ac:dyDescent="0.3">
      <c r="A318" s="746" t="s">
        <v>755</v>
      </c>
      <c r="B318" s="746" t="s">
        <v>756</v>
      </c>
      <c r="C318" s="746" t="s">
        <v>1002</v>
      </c>
      <c r="D318" s="746" t="s">
        <v>742</v>
      </c>
      <c r="E318" s="746" t="s">
        <v>133</v>
      </c>
      <c r="F318" s="1017"/>
      <c r="G318" s="747"/>
      <c r="H318" s="765"/>
      <c r="I318" s="773">
        <v>208</v>
      </c>
      <c r="J318" s="750">
        <v>175</v>
      </c>
      <c r="K318" s="772">
        <v>383</v>
      </c>
      <c r="L318" s="779">
        <v>69.333333333333329</v>
      </c>
      <c r="M318" s="751">
        <v>58.333333333333336</v>
      </c>
      <c r="N318" s="780">
        <v>127.66666666666667</v>
      </c>
      <c r="O318" s="843"/>
      <c r="P318" s="752">
        <v>225</v>
      </c>
      <c r="Q318" s="744"/>
      <c r="R318" s="744"/>
      <c r="S318" s="744"/>
      <c r="T318" s="745"/>
    </row>
    <row r="319" spans="1:20" s="754" customFormat="1" ht="13.5" x14ac:dyDescent="0.3">
      <c r="A319" s="746" t="s">
        <v>757</v>
      </c>
      <c r="B319" s="746" t="s">
        <v>758</v>
      </c>
      <c r="C319" s="746" t="s">
        <v>1002</v>
      </c>
      <c r="D319" s="746" t="s">
        <v>742</v>
      </c>
      <c r="E319" s="746" t="s">
        <v>133</v>
      </c>
      <c r="F319" s="1017"/>
      <c r="G319" s="747"/>
      <c r="H319" s="765"/>
      <c r="I319" s="773">
        <v>289</v>
      </c>
      <c r="J319" s="750">
        <v>250</v>
      </c>
      <c r="K319" s="772">
        <v>539</v>
      </c>
      <c r="L319" s="779">
        <v>96.333333333333329</v>
      </c>
      <c r="M319" s="751">
        <v>83.333333333333329</v>
      </c>
      <c r="N319" s="780">
        <v>179.66666666666666</v>
      </c>
      <c r="O319" s="843"/>
      <c r="P319" s="752">
        <v>184</v>
      </c>
      <c r="Q319" s="744"/>
      <c r="R319" s="744"/>
      <c r="S319" s="744"/>
      <c r="T319" s="745"/>
    </row>
    <row r="320" spans="1:20" s="754" customFormat="1" ht="13.5" x14ac:dyDescent="0.3">
      <c r="A320" s="746" t="s">
        <v>759</v>
      </c>
      <c r="B320" s="746" t="s">
        <v>760</v>
      </c>
      <c r="C320" s="746" t="s">
        <v>1002</v>
      </c>
      <c r="D320" s="746" t="s">
        <v>742</v>
      </c>
      <c r="E320" s="746" t="s">
        <v>133</v>
      </c>
      <c r="F320" s="1017"/>
      <c r="G320" s="747"/>
      <c r="H320" s="765"/>
      <c r="I320" s="773">
        <v>658</v>
      </c>
      <c r="J320" s="750">
        <v>706</v>
      </c>
      <c r="K320" s="772">
        <v>1364</v>
      </c>
      <c r="L320" s="779">
        <v>219.33333333333334</v>
      </c>
      <c r="M320" s="751">
        <v>235.33333333333334</v>
      </c>
      <c r="N320" s="780">
        <v>454.66666666666669</v>
      </c>
      <c r="O320" s="843"/>
      <c r="P320" s="752">
        <v>90</v>
      </c>
      <c r="Q320" s="744"/>
      <c r="R320" s="744"/>
      <c r="S320" s="744"/>
      <c r="T320" s="745"/>
    </row>
    <row r="321" spans="1:20" s="754" customFormat="1" ht="13.5" x14ac:dyDescent="0.3">
      <c r="A321" s="746" t="s">
        <v>761</v>
      </c>
      <c r="B321" s="746" t="s">
        <v>762</v>
      </c>
      <c r="C321" s="746" t="s">
        <v>1002</v>
      </c>
      <c r="D321" s="746" t="s">
        <v>742</v>
      </c>
      <c r="E321" s="746" t="s">
        <v>133</v>
      </c>
      <c r="F321" s="1017"/>
      <c r="G321" s="747"/>
      <c r="H321" s="765"/>
      <c r="I321" s="773">
        <v>329</v>
      </c>
      <c r="J321" s="750">
        <v>314</v>
      </c>
      <c r="K321" s="772">
        <v>643</v>
      </c>
      <c r="L321" s="779">
        <v>109.66666666666667</v>
      </c>
      <c r="M321" s="751">
        <v>104.66666666666667</v>
      </c>
      <c r="N321" s="780">
        <v>214.33333333333334</v>
      </c>
      <c r="O321" s="843"/>
      <c r="P321" s="752">
        <v>254</v>
      </c>
      <c r="Q321" s="744"/>
      <c r="R321" s="744"/>
      <c r="S321" s="744"/>
      <c r="T321" s="745"/>
    </row>
    <row r="322" spans="1:20" s="754" customFormat="1" ht="13.5" x14ac:dyDescent="0.3">
      <c r="A322" s="746" t="s">
        <v>765</v>
      </c>
      <c r="B322" s="746" t="s">
        <v>766</v>
      </c>
      <c r="C322" s="746" t="s">
        <v>1038</v>
      </c>
      <c r="D322" s="746" t="s">
        <v>742</v>
      </c>
      <c r="E322" s="746" t="s">
        <v>133</v>
      </c>
      <c r="F322" s="1017"/>
      <c r="G322" s="747"/>
      <c r="H322" s="765"/>
      <c r="I322" s="773">
        <v>958</v>
      </c>
      <c r="J322" s="750">
        <v>856</v>
      </c>
      <c r="K322" s="772">
        <v>1814</v>
      </c>
      <c r="L322" s="779">
        <v>319.33333333333331</v>
      </c>
      <c r="M322" s="751">
        <v>285.33333333333331</v>
      </c>
      <c r="N322" s="780">
        <v>604.66666666666663</v>
      </c>
      <c r="O322" s="843"/>
      <c r="P322" s="752">
        <v>37</v>
      </c>
      <c r="Q322" s="744"/>
      <c r="R322" s="744"/>
      <c r="S322" s="744"/>
      <c r="T322" s="745"/>
    </row>
    <row r="323" spans="1:20" s="754" customFormat="1" ht="13.5" x14ac:dyDescent="0.3">
      <c r="A323" s="746" t="s">
        <v>767</v>
      </c>
      <c r="B323" s="746" t="s">
        <v>768</v>
      </c>
      <c r="C323" s="746" t="s">
        <v>1038</v>
      </c>
      <c r="D323" s="746" t="s">
        <v>742</v>
      </c>
      <c r="E323" s="746" t="s">
        <v>133</v>
      </c>
      <c r="F323" s="1017"/>
      <c r="G323" s="747"/>
      <c r="H323" s="765"/>
      <c r="I323" s="773">
        <v>1158</v>
      </c>
      <c r="J323" s="750">
        <v>1029</v>
      </c>
      <c r="K323" s="772">
        <v>2187</v>
      </c>
      <c r="L323" s="779">
        <v>386</v>
      </c>
      <c r="M323" s="751">
        <v>343</v>
      </c>
      <c r="N323" s="780">
        <v>729</v>
      </c>
      <c r="O323" s="843"/>
      <c r="P323" s="752">
        <v>48</v>
      </c>
      <c r="Q323" s="744"/>
      <c r="R323" s="744"/>
      <c r="S323" s="744"/>
      <c r="T323" s="745"/>
    </row>
    <row r="324" spans="1:20" s="754" customFormat="1" ht="13.5" x14ac:dyDescent="0.3">
      <c r="A324" s="746" t="s">
        <v>769</v>
      </c>
      <c r="B324" s="746" t="s">
        <v>770</v>
      </c>
      <c r="C324" s="746" t="s">
        <v>1038</v>
      </c>
      <c r="D324" s="746" t="s">
        <v>742</v>
      </c>
      <c r="E324" s="746" t="s">
        <v>133</v>
      </c>
      <c r="F324" s="1017"/>
      <c r="G324" s="747"/>
      <c r="H324" s="765"/>
      <c r="I324" s="773">
        <v>1040</v>
      </c>
      <c r="J324" s="750">
        <v>940</v>
      </c>
      <c r="K324" s="772">
        <v>1980</v>
      </c>
      <c r="L324" s="779">
        <v>346.66666666666669</v>
      </c>
      <c r="M324" s="751">
        <v>313.33333333333331</v>
      </c>
      <c r="N324" s="780">
        <v>660</v>
      </c>
      <c r="O324" s="843"/>
      <c r="P324" s="752">
        <v>62</v>
      </c>
      <c r="Q324" s="744"/>
      <c r="R324" s="744"/>
      <c r="S324" s="744"/>
      <c r="T324" s="745"/>
    </row>
    <row r="325" spans="1:20" s="754" customFormat="1" ht="13.5" x14ac:dyDescent="0.3">
      <c r="A325" s="746" t="s">
        <v>771</v>
      </c>
      <c r="B325" s="746" t="s">
        <v>772</v>
      </c>
      <c r="C325" s="746" t="s">
        <v>1038</v>
      </c>
      <c r="D325" s="746" t="s">
        <v>742</v>
      </c>
      <c r="E325" s="746" t="s">
        <v>133</v>
      </c>
      <c r="F325" s="1017"/>
      <c r="G325" s="747"/>
      <c r="H325" s="765"/>
      <c r="I325" s="773">
        <v>1981</v>
      </c>
      <c r="J325" s="750">
        <v>1907</v>
      </c>
      <c r="K325" s="772">
        <v>3888</v>
      </c>
      <c r="L325" s="779">
        <v>660.33333333333337</v>
      </c>
      <c r="M325" s="751">
        <v>635.66666666666663</v>
      </c>
      <c r="N325" s="780">
        <v>1296</v>
      </c>
      <c r="O325" s="843"/>
      <c r="P325" s="752">
        <v>94</v>
      </c>
      <c r="Q325" s="744"/>
      <c r="R325" s="744"/>
      <c r="S325" s="744"/>
      <c r="T325" s="745"/>
    </row>
    <row r="326" spans="1:20" s="754" customFormat="1" ht="13.5" x14ac:dyDescent="0.3">
      <c r="A326" s="746" t="s">
        <v>773</v>
      </c>
      <c r="B326" s="746" t="s">
        <v>774</v>
      </c>
      <c r="C326" s="746" t="s">
        <v>1040</v>
      </c>
      <c r="D326" s="746" t="s">
        <v>742</v>
      </c>
      <c r="E326" s="746" t="s">
        <v>133</v>
      </c>
      <c r="F326" s="1017"/>
      <c r="G326" s="747"/>
      <c r="H326" s="765"/>
      <c r="I326" s="773">
        <v>1901</v>
      </c>
      <c r="J326" s="750">
        <v>1822</v>
      </c>
      <c r="K326" s="772">
        <v>3723</v>
      </c>
      <c r="L326" s="779">
        <v>633.66666666666663</v>
      </c>
      <c r="M326" s="751">
        <v>607.33333333333337</v>
      </c>
      <c r="N326" s="780">
        <v>1241</v>
      </c>
      <c r="O326" s="843"/>
      <c r="P326" s="752">
        <v>30</v>
      </c>
      <c r="Q326" s="744"/>
      <c r="R326" s="744"/>
      <c r="S326" s="744"/>
      <c r="T326" s="745"/>
    </row>
    <row r="327" spans="1:20" s="754" customFormat="1" ht="13.5" x14ac:dyDescent="0.3">
      <c r="A327" s="746" t="s">
        <v>775</v>
      </c>
      <c r="B327" s="746" t="s">
        <v>776</v>
      </c>
      <c r="C327" s="746" t="s">
        <v>1040</v>
      </c>
      <c r="D327" s="746" t="s">
        <v>742</v>
      </c>
      <c r="E327" s="746" t="s">
        <v>133</v>
      </c>
      <c r="F327" s="1017"/>
      <c r="G327" s="747"/>
      <c r="H327" s="765"/>
      <c r="I327" s="773">
        <v>839</v>
      </c>
      <c r="J327" s="750">
        <v>758</v>
      </c>
      <c r="K327" s="772">
        <v>1597</v>
      </c>
      <c r="L327" s="779">
        <v>279.66666666666669</v>
      </c>
      <c r="M327" s="751">
        <v>252.66666666666666</v>
      </c>
      <c r="N327" s="780">
        <v>532.33333333333337</v>
      </c>
      <c r="O327" s="843"/>
      <c r="P327" s="752">
        <v>96</v>
      </c>
      <c r="Q327" s="744"/>
      <c r="R327" s="744"/>
      <c r="S327" s="744"/>
      <c r="T327" s="745"/>
    </row>
    <row r="328" spans="1:20" s="754" customFormat="1" ht="13.5" x14ac:dyDescent="0.3">
      <c r="A328" s="746" t="s">
        <v>777</v>
      </c>
      <c r="B328" s="746" t="s">
        <v>778</v>
      </c>
      <c r="C328" s="746" t="s">
        <v>1040</v>
      </c>
      <c r="D328" s="746" t="s">
        <v>742</v>
      </c>
      <c r="E328" s="746" t="s">
        <v>133</v>
      </c>
      <c r="F328" s="1017"/>
      <c r="G328" s="747"/>
      <c r="H328" s="765"/>
      <c r="I328" s="773">
        <v>1545</v>
      </c>
      <c r="J328" s="750">
        <v>1499</v>
      </c>
      <c r="K328" s="772">
        <v>3044</v>
      </c>
      <c r="L328" s="779">
        <v>515</v>
      </c>
      <c r="M328" s="751">
        <v>499.66666666666669</v>
      </c>
      <c r="N328" s="780">
        <v>1014.6666666666666</v>
      </c>
      <c r="O328" s="843"/>
      <c r="P328" s="752">
        <v>101</v>
      </c>
      <c r="Q328" s="744"/>
      <c r="R328" s="744"/>
      <c r="S328" s="744"/>
      <c r="T328" s="745"/>
    </row>
    <row r="329" spans="1:20" s="754" customFormat="1" ht="13.5" x14ac:dyDescent="0.3">
      <c r="A329" s="746" t="s">
        <v>779</v>
      </c>
      <c r="B329" s="746" t="s">
        <v>780</v>
      </c>
      <c r="C329" s="746" t="s">
        <v>1040</v>
      </c>
      <c r="D329" s="746" t="s">
        <v>742</v>
      </c>
      <c r="E329" s="746" t="s">
        <v>133</v>
      </c>
      <c r="F329" s="1017"/>
      <c r="G329" s="747"/>
      <c r="H329" s="765"/>
      <c r="I329" s="773">
        <v>2784</v>
      </c>
      <c r="J329" s="750">
        <v>2494</v>
      </c>
      <c r="K329" s="772">
        <v>5278</v>
      </c>
      <c r="L329" s="779">
        <v>928</v>
      </c>
      <c r="M329" s="751">
        <v>831.33333333333337</v>
      </c>
      <c r="N329" s="780">
        <v>1759.3333333333333</v>
      </c>
      <c r="O329" s="843"/>
      <c r="P329" s="752">
        <v>100</v>
      </c>
      <c r="Q329" s="744"/>
      <c r="R329" s="744"/>
      <c r="S329" s="744"/>
      <c r="T329" s="745"/>
    </row>
    <row r="330" spans="1:20" s="754" customFormat="1" ht="13.5" x14ac:dyDescent="0.3">
      <c r="A330" s="746" t="s">
        <v>781</v>
      </c>
      <c r="B330" s="746" t="s">
        <v>782</v>
      </c>
      <c r="C330" s="746" t="s">
        <v>1040</v>
      </c>
      <c r="D330" s="746" t="s">
        <v>742</v>
      </c>
      <c r="E330" s="746" t="s">
        <v>133</v>
      </c>
      <c r="F330" s="1017"/>
      <c r="G330" s="747"/>
      <c r="H330" s="765"/>
      <c r="I330" s="773">
        <v>1314</v>
      </c>
      <c r="J330" s="750">
        <v>1151</v>
      </c>
      <c r="K330" s="772">
        <v>2465</v>
      </c>
      <c r="L330" s="779">
        <v>438</v>
      </c>
      <c r="M330" s="751">
        <v>383.66666666666669</v>
      </c>
      <c r="N330" s="780">
        <v>821.66666666666663</v>
      </c>
      <c r="O330" s="843"/>
      <c r="P330" s="752">
        <v>73</v>
      </c>
      <c r="Q330" s="744"/>
      <c r="R330" s="744"/>
      <c r="S330" s="744"/>
      <c r="T330" s="745"/>
    </row>
    <row r="331" spans="1:20" s="754" customFormat="1" ht="13.5" x14ac:dyDescent="0.3">
      <c r="A331" s="746" t="s">
        <v>783</v>
      </c>
      <c r="B331" s="746" t="s">
        <v>784</v>
      </c>
      <c r="C331" s="746"/>
      <c r="D331" s="746" t="s">
        <v>56</v>
      </c>
      <c r="E331" s="746" t="s">
        <v>785</v>
      </c>
      <c r="F331" s="1018">
        <v>293.43515811533678</v>
      </c>
      <c r="G331" s="755">
        <v>188.14033119385579</v>
      </c>
      <c r="H331" s="766">
        <v>230.79323030396597</v>
      </c>
      <c r="I331" s="771">
        <v>397</v>
      </c>
      <c r="J331" s="749">
        <v>385</v>
      </c>
      <c r="K331" s="772">
        <v>782</v>
      </c>
      <c r="L331" s="779">
        <v>132.33333333333334</v>
      </c>
      <c r="M331" s="751">
        <v>128.33333333333334</v>
      </c>
      <c r="N331" s="780">
        <v>260.66666666666669</v>
      </c>
      <c r="O331" s="844">
        <v>1</v>
      </c>
      <c r="P331" s="752">
        <v>9</v>
      </c>
      <c r="S331" s="727"/>
      <c r="T331" s="745"/>
    </row>
    <row r="332" spans="1:20" s="754" customFormat="1" ht="13.5" x14ac:dyDescent="0.3">
      <c r="A332" s="746" t="s">
        <v>786</v>
      </c>
      <c r="B332" s="746" t="s">
        <v>1155</v>
      </c>
      <c r="C332" s="746"/>
      <c r="D332" s="746" t="s">
        <v>56</v>
      </c>
      <c r="E332" s="746" t="s">
        <v>785</v>
      </c>
      <c r="F332" s="1018">
        <v>303.37264829606869</v>
      </c>
      <c r="G332" s="755">
        <v>201.00431490792207</v>
      </c>
      <c r="H332" s="766">
        <v>246.09144914733309</v>
      </c>
      <c r="I332" s="771">
        <v>599</v>
      </c>
      <c r="J332" s="749">
        <v>555</v>
      </c>
      <c r="K332" s="772">
        <v>1154</v>
      </c>
      <c r="L332" s="779">
        <v>199.66666666666666</v>
      </c>
      <c r="M332" s="751">
        <v>185</v>
      </c>
      <c r="N332" s="780">
        <v>384.66666666666669</v>
      </c>
      <c r="O332" s="844">
        <v>6</v>
      </c>
      <c r="P332" s="752">
        <v>7</v>
      </c>
      <c r="S332" s="727"/>
      <c r="T332" s="745"/>
    </row>
    <row r="333" spans="1:20" s="754" customFormat="1" ht="13.5" x14ac:dyDescent="0.3">
      <c r="A333" s="746" t="s">
        <v>787</v>
      </c>
      <c r="B333" s="746" t="s">
        <v>788</v>
      </c>
      <c r="C333" s="746"/>
      <c r="D333" s="746" t="s">
        <v>56</v>
      </c>
      <c r="E333" s="746" t="s">
        <v>785</v>
      </c>
      <c r="F333" s="1018">
        <v>326.88799999954654</v>
      </c>
      <c r="G333" s="755">
        <v>217.54787480296599</v>
      </c>
      <c r="H333" s="766">
        <v>265.57090544599083</v>
      </c>
      <c r="I333" s="771">
        <v>1054</v>
      </c>
      <c r="J333" s="749">
        <v>1110</v>
      </c>
      <c r="K333" s="772">
        <v>2164</v>
      </c>
      <c r="L333" s="779">
        <v>351.33333333333331</v>
      </c>
      <c r="M333" s="751">
        <v>370</v>
      </c>
      <c r="N333" s="780">
        <v>721.33333333333337</v>
      </c>
      <c r="O333" s="844">
        <v>10</v>
      </c>
      <c r="P333" s="752">
        <v>2</v>
      </c>
      <c r="S333" s="727"/>
      <c r="T333" s="745"/>
    </row>
    <row r="334" spans="1:20" s="754" customFormat="1" ht="13.5" x14ac:dyDescent="0.3">
      <c r="A334" s="746" t="s">
        <v>789</v>
      </c>
      <c r="B334" s="746" t="s">
        <v>790</v>
      </c>
      <c r="C334" s="746"/>
      <c r="D334" s="746" t="s">
        <v>56</v>
      </c>
      <c r="E334" s="746" t="s">
        <v>785</v>
      </c>
      <c r="F334" s="1018">
        <v>303.25344045400999</v>
      </c>
      <c r="G334" s="755">
        <v>207.18041656611851</v>
      </c>
      <c r="H334" s="766">
        <v>250.27590294556387</v>
      </c>
      <c r="I334" s="771">
        <v>467</v>
      </c>
      <c r="J334" s="749">
        <v>448</v>
      </c>
      <c r="K334" s="772">
        <v>915</v>
      </c>
      <c r="L334" s="779">
        <v>155.66666666666666</v>
      </c>
      <c r="M334" s="751">
        <v>149.33333333333334</v>
      </c>
      <c r="N334" s="780">
        <v>305</v>
      </c>
      <c r="O334" s="844">
        <v>8</v>
      </c>
      <c r="P334" s="752">
        <v>6</v>
      </c>
      <c r="S334" s="727"/>
      <c r="T334" s="745"/>
    </row>
    <row r="335" spans="1:20" s="754" customFormat="1" ht="13.5" x14ac:dyDescent="0.3">
      <c r="A335" s="746" t="s">
        <v>791</v>
      </c>
      <c r="B335" s="746" t="s">
        <v>1156</v>
      </c>
      <c r="C335" s="746"/>
      <c r="D335" s="746" t="s">
        <v>56</v>
      </c>
      <c r="E335" s="746" t="s">
        <v>785</v>
      </c>
      <c r="F335" s="1018">
        <v>331.94235656508079</v>
      </c>
      <c r="G335" s="755">
        <v>208.03615808674641</v>
      </c>
      <c r="H335" s="766">
        <v>260.56491344433198</v>
      </c>
      <c r="I335" s="771">
        <v>438</v>
      </c>
      <c r="J335" s="749">
        <v>360</v>
      </c>
      <c r="K335" s="772">
        <v>798</v>
      </c>
      <c r="L335" s="779">
        <v>146</v>
      </c>
      <c r="M335" s="751">
        <v>120</v>
      </c>
      <c r="N335" s="780">
        <v>266</v>
      </c>
      <c r="O335" s="844">
        <v>9</v>
      </c>
      <c r="P335" s="752">
        <v>1</v>
      </c>
      <c r="S335" s="727"/>
      <c r="T335" s="745"/>
    </row>
    <row r="336" spans="1:20" s="754" customFormat="1" ht="13.5" x14ac:dyDescent="0.3">
      <c r="A336" s="746" t="s">
        <v>792</v>
      </c>
      <c r="B336" s="746" t="s">
        <v>793</v>
      </c>
      <c r="C336" s="746"/>
      <c r="D336" s="746" t="s">
        <v>56</v>
      </c>
      <c r="E336" s="746" t="s">
        <v>785</v>
      </c>
      <c r="F336" s="1018">
        <v>303.18063623485494</v>
      </c>
      <c r="G336" s="755">
        <v>194.43514625193365</v>
      </c>
      <c r="H336" s="766">
        <v>244.10000446140964</v>
      </c>
      <c r="I336" s="771">
        <v>358</v>
      </c>
      <c r="J336" s="749">
        <v>322</v>
      </c>
      <c r="K336" s="772">
        <v>680</v>
      </c>
      <c r="L336" s="779">
        <v>119.33333333333333</v>
      </c>
      <c r="M336" s="751">
        <v>107.33333333333333</v>
      </c>
      <c r="N336" s="780">
        <v>226.66666666666666</v>
      </c>
      <c r="O336" s="844">
        <v>4</v>
      </c>
      <c r="P336" s="752">
        <v>4</v>
      </c>
      <c r="S336" s="727"/>
      <c r="T336" s="745"/>
    </row>
    <row r="337" spans="1:20" s="754" customFormat="1" ht="13.5" x14ac:dyDescent="0.3">
      <c r="A337" s="746" t="s">
        <v>794</v>
      </c>
      <c r="B337" s="746" t="s">
        <v>795</v>
      </c>
      <c r="C337" s="746"/>
      <c r="D337" s="746" t="s">
        <v>56</v>
      </c>
      <c r="E337" s="746" t="s">
        <v>785</v>
      </c>
      <c r="F337" s="1018">
        <v>292.71057435126716</v>
      </c>
      <c r="G337" s="755">
        <v>188.56329791700341</v>
      </c>
      <c r="H337" s="766">
        <v>232.25195506012361</v>
      </c>
      <c r="I337" s="771">
        <v>422</v>
      </c>
      <c r="J337" s="749">
        <v>416</v>
      </c>
      <c r="K337" s="772">
        <v>838</v>
      </c>
      <c r="L337" s="779">
        <v>140.66666666666666</v>
      </c>
      <c r="M337" s="751">
        <v>138.66666666666666</v>
      </c>
      <c r="N337" s="780">
        <v>279.33333333333331</v>
      </c>
      <c r="O337" s="844">
        <v>2</v>
      </c>
      <c r="P337" s="752">
        <v>11</v>
      </c>
      <c r="S337" s="727"/>
      <c r="T337" s="745"/>
    </row>
    <row r="338" spans="1:20" s="754" customFormat="1" ht="13.5" x14ac:dyDescent="0.3">
      <c r="A338" s="746" t="s">
        <v>796</v>
      </c>
      <c r="B338" s="746" t="s">
        <v>797</v>
      </c>
      <c r="C338" s="746"/>
      <c r="D338" s="746" t="s">
        <v>56</v>
      </c>
      <c r="E338" s="746" t="s">
        <v>785</v>
      </c>
      <c r="F338" s="1018">
        <v>312.09609049320301</v>
      </c>
      <c r="G338" s="755">
        <v>197.22805480996135</v>
      </c>
      <c r="H338" s="766">
        <v>249.25246399146238</v>
      </c>
      <c r="I338" s="771">
        <v>488</v>
      </c>
      <c r="J338" s="749">
        <v>460</v>
      </c>
      <c r="K338" s="772">
        <v>948</v>
      </c>
      <c r="L338" s="779">
        <v>162.66666666666666</v>
      </c>
      <c r="M338" s="751">
        <v>153.33333333333334</v>
      </c>
      <c r="N338" s="780">
        <v>316</v>
      </c>
      <c r="O338" s="844">
        <v>7</v>
      </c>
      <c r="P338" s="752">
        <v>8</v>
      </c>
      <c r="S338" s="727"/>
      <c r="T338" s="745"/>
    </row>
    <row r="339" spans="1:20" s="754" customFormat="1" ht="13.5" x14ac:dyDescent="0.3">
      <c r="A339" s="746" t="s">
        <v>798</v>
      </c>
      <c r="B339" s="746" t="s">
        <v>799</v>
      </c>
      <c r="C339" s="746"/>
      <c r="D339" s="746" t="s">
        <v>56</v>
      </c>
      <c r="E339" s="746" t="s">
        <v>785</v>
      </c>
      <c r="F339" s="1018">
        <v>313.68747891758704</v>
      </c>
      <c r="G339" s="755">
        <v>228.31576478464834</v>
      </c>
      <c r="H339" s="766">
        <v>266.74836461949394</v>
      </c>
      <c r="I339" s="771">
        <v>394</v>
      </c>
      <c r="J339" s="749">
        <v>410</v>
      </c>
      <c r="K339" s="772">
        <v>804</v>
      </c>
      <c r="L339" s="779">
        <v>131.33333333333334</v>
      </c>
      <c r="M339" s="751">
        <v>136.66666666666666</v>
      </c>
      <c r="N339" s="780">
        <v>268</v>
      </c>
      <c r="O339" s="844">
        <v>11</v>
      </c>
      <c r="P339" s="752">
        <v>5</v>
      </c>
      <c r="S339" s="727"/>
      <c r="T339" s="745"/>
    </row>
    <row r="340" spans="1:20" s="754" customFormat="1" ht="13.5" x14ac:dyDescent="0.3">
      <c r="A340" s="746" t="s">
        <v>800</v>
      </c>
      <c r="B340" s="746" t="s">
        <v>801</v>
      </c>
      <c r="C340" s="746"/>
      <c r="D340" s="746" t="s">
        <v>56</v>
      </c>
      <c r="E340" s="746" t="s">
        <v>785</v>
      </c>
      <c r="F340" s="1018">
        <v>297.0635713169624</v>
      </c>
      <c r="G340" s="755">
        <v>201.66201079145102</v>
      </c>
      <c r="H340" s="766">
        <v>245.3864851934234</v>
      </c>
      <c r="I340" s="771">
        <v>500</v>
      </c>
      <c r="J340" s="749">
        <v>475</v>
      </c>
      <c r="K340" s="772">
        <v>975</v>
      </c>
      <c r="L340" s="779">
        <v>166.66666666666666</v>
      </c>
      <c r="M340" s="751">
        <v>158.33333333333334</v>
      </c>
      <c r="N340" s="780">
        <v>325</v>
      </c>
      <c r="O340" s="844">
        <v>5</v>
      </c>
      <c r="P340" s="752">
        <v>3</v>
      </c>
      <c r="S340" s="727"/>
      <c r="T340" s="745"/>
    </row>
    <row r="341" spans="1:20" s="754" customFormat="1" ht="13.5" x14ac:dyDescent="0.3">
      <c r="A341" s="746" t="s">
        <v>802</v>
      </c>
      <c r="B341" s="746" t="s">
        <v>1157</v>
      </c>
      <c r="C341" s="746"/>
      <c r="D341" s="746" t="s">
        <v>56</v>
      </c>
      <c r="E341" s="746" t="s">
        <v>785</v>
      </c>
      <c r="F341" s="1018">
        <v>301.66223677397073</v>
      </c>
      <c r="G341" s="755">
        <v>197.25701036807266</v>
      </c>
      <c r="H341" s="766">
        <v>239.78899265740645</v>
      </c>
      <c r="I341" s="771">
        <v>555</v>
      </c>
      <c r="J341" s="749">
        <v>569</v>
      </c>
      <c r="K341" s="772">
        <v>1124</v>
      </c>
      <c r="L341" s="779">
        <v>185</v>
      </c>
      <c r="M341" s="751">
        <v>189.66666666666666</v>
      </c>
      <c r="N341" s="780">
        <v>374.66666666666669</v>
      </c>
      <c r="O341" s="844">
        <v>3</v>
      </c>
      <c r="P341" s="752">
        <v>10</v>
      </c>
      <c r="S341" s="727"/>
      <c r="T341" s="745"/>
    </row>
    <row r="342" spans="1:20" s="754" customFormat="1" ht="13.5" x14ac:dyDescent="0.3">
      <c r="A342" s="746" t="s">
        <v>814</v>
      </c>
      <c r="B342" s="746" t="s">
        <v>815</v>
      </c>
      <c r="C342" s="746"/>
      <c r="D342" s="746" t="s">
        <v>49</v>
      </c>
      <c r="E342" s="746" t="s">
        <v>805</v>
      </c>
      <c r="F342" s="1018">
        <v>344.44657372685333</v>
      </c>
      <c r="G342" s="755">
        <v>261.21984699323951</v>
      </c>
      <c r="H342" s="766">
        <v>302.04757237178916</v>
      </c>
      <c r="I342" s="771">
        <v>211</v>
      </c>
      <c r="J342" s="749">
        <v>204</v>
      </c>
      <c r="K342" s="774">
        <v>415</v>
      </c>
      <c r="L342" s="779">
        <v>70.333333333333329</v>
      </c>
      <c r="M342" s="751">
        <v>68</v>
      </c>
      <c r="N342" s="780">
        <v>138.33333333333334</v>
      </c>
      <c r="O342" s="844">
        <v>13</v>
      </c>
      <c r="P342" s="752">
        <v>8</v>
      </c>
      <c r="S342" s="727"/>
      <c r="T342" s="745"/>
    </row>
    <row r="343" spans="1:20" s="754" customFormat="1" ht="13.5" x14ac:dyDescent="0.3">
      <c r="A343" s="746" t="s">
        <v>816</v>
      </c>
      <c r="B343" s="746" t="s">
        <v>817</v>
      </c>
      <c r="C343" s="746"/>
      <c r="D343" s="746" t="s">
        <v>49</v>
      </c>
      <c r="E343" s="746" t="s">
        <v>805</v>
      </c>
      <c r="F343" s="1018">
        <v>371.92826051476163</v>
      </c>
      <c r="G343" s="755">
        <v>257.68573845992188</v>
      </c>
      <c r="H343" s="766">
        <v>308.65362241601923</v>
      </c>
      <c r="I343" s="771">
        <v>841</v>
      </c>
      <c r="J343" s="749">
        <v>799</v>
      </c>
      <c r="K343" s="772">
        <v>1640</v>
      </c>
      <c r="L343" s="779">
        <v>280.33333333333331</v>
      </c>
      <c r="M343" s="751">
        <v>266.33333333333331</v>
      </c>
      <c r="N343" s="780">
        <v>546.66666666666663</v>
      </c>
      <c r="O343" s="844">
        <v>16</v>
      </c>
      <c r="P343" s="752">
        <v>14</v>
      </c>
      <c r="S343" s="727"/>
      <c r="T343" s="745"/>
    </row>
    <row r="344" spans="1:20" s="754" customFormat="1" ht="13.5" x14ac:dyDescent="0.3">
      <c r="A344" s="746" t="s">
        <v>820</v>
      </c>
      <c r="B344" s="746" t="s">
        <v>821</v>
      </c>
      <c r="C344" s="746"/>
      <c r="D344" s="746" t="s">
        <v>49</v>
      </c>
      <c r="E344" s="746" t="s">
        <v>805</v>
      </c>
      <c r="F344" s="1018">
        <v>428.15796728575123</v>
      </c>
      <c r="G344" s="755">
        <v>306.23703056149117</v>
      </c>
      <c r="H344" s="766">
        <v>358.34302207155406</v>
      </c>
      <c r="I344" s="771">
        <v>612</v>
      </c>
      <c r="J344" s="749">
        <v>606</v>
      </c>
      <c r="K344" s="772">
        <v>1218</v>
      </c>
      <c r="L344" s="779">
        <v>204</v>
      </c>
      <c r="M344" s="751">
        <v>202</v>
      </c>
      <c r="N344" s="780">
        <v>406</v>
      </c>
      <c r="O344" s="844">
        <v>31</v>
      </c>
      <c r="P344" s="752">
        <v>6</v>
      </c>
      <c r="S344" s="727"/>
      <c r="T344" s="745"/>
    </row>
    <row r="345" spans="1:20" s="754" customFormat="1" ht="13.5" x14ac:dyDescent="0.3">
      <c r="A345" s="746" t="s">
        <v>824</v>
      </c>
      <c r="B345" s="746" t="s">
        <v>825</v>
      </c>
      <c r="C345" s="746"/>
      <c r="D345" s="746" t="s">
        <v>49</v>
      </c>
      <c r="E345" s="746" t="s">
        <v>805</v>
      </c>
      <c r="F345" s="1018">
        <v>335.47377639281154</v>
      </c>
      <c r="G345" s="755">
        <v>240.38919947919487</v>
      </c>
      <c r="H345" s="766">
        <v>285.70095522064088</v>
      </c>
      <c r="I345" s="771">
        <v>428</v>
      </c>
      <c r="J345" s="749">
        <v>436</v>
      </c>
      <c r="K345" s="772">
        <v>864</v>
      </c>
      <c r="L345" s="779">
        <v>142.66666666666666</v>
      </c>
      <c r="M345" s="751">
        <v>145.33333333333334</v>
      </c>
      <c r="N345" s="780">
        <v>288</v>
      </c>
      <c r="O345" s="844">
        <v>9</v>
      </c>
      <c r="P345" s="752">
        <v>22</v>
      </c>
      <c r="S345" s="727"/>
      <c r="T345" s="745"/>
    </row>
    <row r="346" spans="1:20" s="754" customFormat="1" ht="13.5" x14ac:dyDescent="0.3">
      <c r="A346" s="746" t="s">
        <v>826</v>
      </c>
      <c r="B346" s="746" t="s">
        <v>827</v>
      </c>
      <c r="C346" s="746"/>
      <c r="D346" s="746" t="s">
        <v>49</v>
      </c>
      <c r="E346" s="746" t="s">
        <v>805</v>
      </c>
      <c r="F346" s="1018">
        <v>294.12001573085098</v>
      </c>
      <c r="G346" s="755">
        <v>202.79522291295999</v>
      </c>
      <c r="H346" s="766">
        <v>243.32776995366572</v>
      </c>
      <c r="I346" s="771">
        <v>340</v>
      </c>
      <c r="J346" s="749">
        <v>376</v>
      </c>
      <c r="K346" s="772">
        <v>716</v>
      </c>
      <c r="L346" s="779">
        <v>113.33333333333333</v>
      </c>
      <c r="M346" s="751">
        <v>125.33333333333333</v>
      </c>
      <c r="N346" s="780">
        <v>238.66666666666666</v>
      </c>
      <c r="O346" s="844">
        <v>2</v>
      </c>
      <c r="P346" s="752">
        <v>32</v>
      </c>
      <c r="S346" s="727"/>
      <c r="T346" s="745"/>
    </row>
    <row r="347" spans="1:20" s="754" customFormat="1" ht="13.5" x14ac:dyDescent="0.3">
      <c r="A347" s="746" t="s">
        <v>828</v>
      </c>
      <c r="B347" s="746" t="s">
        <v>829</v>
      </c>
      <c r="C347" s="746"/>
      <c r="D347" s="746" t="s">
        <v>49</v>
      </c>
      <c r="E347" s="746" t="s">
        <v>805</v>
      </c>
      <c r="F347" s="1018">
        <v>416.85364885651074</v>
      </c>
      <c r="G347" s="755">
        <v>262.05805388581962</v>
      </c>
      <c r="H347" s="766">
        <v>327.01970611620675</v>
      </c>
      <c r="I347" s="771">
        <v>163</v>
      </c>
      <c r="J347" s="749">
        <v>163</v>
      </c>
      <c r="K347" s="772">
        <v>326</v>
      </c>
      <c r="L347" s="779">
        <v>54.333333333333336</v>
      </c>
      <c r="M347" s="751">
        <v>54.333333333333336</v>
      </c>
      <c r="N347" s="780">
        <v>108.66666666666667</v>
      </c>
      <c r="O347" s="844">
        <v>26</v>
      </c>
      <c r="P347" s="752">
        <v>11</v>
      </c>
      <c r="S347" s="727"/>
      <c r="T347" s="745"/>
    </row>
    <row r="348" spans="1:20" s="754" customFormat="1" ht="13.5" x14ac:dyDescent="0.3">
      <c r="A348" s="746" t="s">
        <v>830</v>
      </c>
      <c r="B348" s="746" t="s">
        <v>831</v>
      </c>
      <c r="C348" s="746"/>
      <c r="D348" s="746" t="s">
        <v>49</v>
      </c>
      <c r="E348" s="746" t="s">
        <v>805</v>
      </c>
      <c r="F348" s="1018">
        <v>362.8023388030075</v>
      </c>
      <c r="G348" s="755">
        <v>259.97975738576201</v>
      </c>
      <c r="H348" s="766">
        <v>307.83226940370048</v>
      </c>
      <c r="I348" s="771">
        <v>667</v>
      </c>
      <c r="J348" s="749">
        <v>639</v>
      </c>
      <c r="K348" s="772">
        <v>1306</v>
      </c>
      <c r="L348" s="779">
        <v>222.33333333333334</v>
      </c>
      <c r="M348" s="751">
        <v>213</v>
      </c>
      <c r="N348" s="780">
        <v>435.33333333333331</v>
      </c>
      <c r="O348" s="844">
        <v>15</v>
      </c>
      <c r="P348" s="752">
        <v>16</v>
      </c>
      <c r="S348" s="727"/>
      <c r="T348" s="745"/>
    </row>
    <row r="349" spans="1:20" s="754" customFormat="1" ht="13.5" x14ac:dyDescent="0.3">
      <c r="A349" s="746" t="s">
        <v>832</v>
      </c>
      <c r="B349" s="746" t="s">
        <v>833</v>
      </c>
      <c r="C349" s="746"/>
      <c r="D349" s="746" t="s">
        <v>49</v>
      </c>
      <c r="E349" s="746" t="s">
        <v>805</v>
      </c>
      <c r="F349" s="1018">
        <v>368.77834255179482</v>
      </c>
      <c r="G349" s="755">
        <v>269.01492878314895</v>
      </c>
      <c r="H349" s="766">
        <v>314.12638052695115</v>
      </c>
      <c r="I349" s="771">
        <v>1656</v>
      </c>
      <c r="J349" s="749">
        <v>1696</v>
      </c>
      <c r="K349" s="772">
        <v>3352</v>
      </c>
      <c r="L349" s="779">
        <v>552</v>
      </c>
      <c r="M349" s="751">
        <v>565.33333333333337</v>
      </c>
      <c r="N349" s="780">
        <v>1117.3333333333333</v>
      </c>
      <c r="O349" s="844">
        <v>20</v>
      </c>
      <c r="P349" s="752">
        <v>17</v>
      </c>
      <c r="S349" s="727"/>
      <c r="T349" s="745"/>
    </row>
    <row r="350" spans="1:20" s="754" customFormat="1" ht="13.5" x14ac:dyDescent="0.3">
      <c r="A350" s="746" t="s">
        <v>836</v>
      </c>
      <c r="B350" s="746" t="s">
        <v>837</v>
      </c>
      <c r="C350" s="746"/>
      <c r="D350" s="746" t="s">
        <v>49</v>
      </c>
      <c r="E350" s="746" t="s">
        <v>805</v>
      </c>
      <c r="F350" s="1018">
        <v>368.15424299910876</v>
      </c>
      <c r="G350" s="755">
        <v>244.45353419218998</v>
      </c>
      <c r="H350" s="766">
        <v>300.00861013926027</v>
      </c>
      <c r="I350" s="771">
        <v>1118</v>
      </c>
      <c r="J350" s="749">
        <v>1047</v>
      </c>
      <c r="K350" s="772">
        <v>2165</v>
      </c>
      <c r="L350" s="779">
        <v>372.66666666666669</v>
      </c>
      <c r="M350" s="751">
        <v>349</v>
      </c>
      <c r="N350" s="780">
        <v>721.66666666666663</v>
      </c>
      <c r="O350" s="844">
        <v>12</v>
      </c>
      <c r="P350" s="752">
        <v>19</v>
      </c>
      <c r="S350" s="727"/>
      <c r="T350" s="745"/>
    </row>
    <row r="351" spans="1:20" s="754" customFormat="1" ht="13.5" x14ac:dyDescent="0.3">
      <c r="A351" s="746" t="s">
        <v>838</v>
      </c>
      <c r="B351" s="746" t="s">
        <v>839</v>
      </c>
      <c r="C351" s="746"/>
      <c r="D351" s="746" t="s">
        <v>49</v>
      </c>
      <c r="E351" s="746" t="s">
        <v>805</v>
      </c>
      <c r="F351" s="1018">
        <v>405.0252532160896</v>
      </c>
      <c r="G351" s="755">
        <v>256.92536860040502</v>
      </c>
      <c r="H351" s="766">
        <v>318.7106226079577</v>
      </c>
      <c r="I351" s="771">
        <v>390</v>
      </c>
      <c r="J351" s="749">
        <v>395</v>
      </c>
      <c r="K351" s="772">
        <v>785</v>
      </c>
      <c r="L351" s="779">
        <v>130</v>
      </c>
      <c r="M351" s="751">
        <v>131.66666666666666</v>
      </c>
      <c r="N351" s="780">
        <v>261.66666666666669</v>
      </c>
      <c r="O351" s="844">
        <v>21</v>
      </c>
      <c r="P351" s="752">
        <v>5</v>
      </c>
      <c r="S351" s="727"/>
      <c r="T351" s="745"/>
    </row>
    <row r="352" spans="1:20" s="754" customFormat="1" ht="13.5" x14ac:dyDescent="0.3">
      <c r="A352" s="746" t="s">
        <v>840</v>
      </c>
      <c r="B352" s="746" t="s">
        <v>841</v>
      </c>
      <c r="C352" s="746"/>
      <c r="D352" s="746" t="s">
        <v>49</v>
      </c>
      <c r="E352" s="746" t="s">
        <v>805</v>
      </c>
      <c r="F352" s="1018">
        <v>333.70958087132101</v>
      </c>
      <c r="G352" s="755">
        <v>257.36725217158386</v>
      </c>
      <c r="H352" s="766">
        <v>291.25128113229039</v>
      </c>
      <c r="I352" s="771">
        <v>323</v>
      </c>
      <c r="J352" s="749">
        <v>343</v>
      </c>
      <c r="K352" s="772">
        <v>666</v>
      </c>
      <c r="L352" s="779">
        <v>107.66666666666667</v>
      </c>
      <c r="M352" s="751">
        <v>114.33333333333333</v>
      </c>
      <c r="N352" s="780">
        <v>222</v>
      </c>
      <c r="O352" s="844">
        <v>10</v>
      </c>
      <c r="P352" s="752">
        <v>15</v>
      </c>
      <c r="S352" s="727"/>
      <c r="T352" s="745"/>
    </row>
    <row r="353" spans="1:20" s="754" customFormat="1" ht="13.5" x14ac:dyDescent="0.3">
      <c r="A353" s="746" t="s">
        <v>842</v>
      </c>
      <c r="B353" s="746" t="s">
        <v>843</v>
      </c>
      <c r="C353" s="746"/>
      <c r="D353" s="746" t="s">
        <v>49</v>
      </c>
      <c r="E353" s="746" t="s">
        <v>805</v>
      </c>
      <c r="F353" s="1018">
        <v>329.94519633235325</v>
      </c>
      <c r="G353" s="755">
        <v>244.79540950815388</v>
      </c>
      <c r="H353" s="766">
        <v>283.91876890469325</v>
      </c>
      <c r="I353" s="771">
        <v>404</v>
      </c>
      <c r="J353" s="749">
        <v>415</v>
      </c>
      <c r="K353" s="772">
        <v>819</v>
      </c>
      <c r="L353" s="779">
        <v>134.66666666666666</v>
      </c>
      <c r="M353" s="751">
        <v>138.33333333333334</v>
      </c>
      <c r="N353" s="780">
        <v>273</v>
      </c>
      <c r="O353" s="844">
        <v>7</v>
      </c>
      <c r="P353" s="752">
        <v>24</v>
      </c>
      <c r="S353" s="727"/>
      <c r="T353" s="745"/>
    </row>
    <row r="354" spans="1:20" s="754" customFormat="1" ht="13.5" x14ac:dyDescent="0.3">
      <c r="A354" s="746" t="s">
        <v>844</v>
      </c>
      <c r="B354" s="746" t="s">
        <v>845</v>
      </c>
      <c r="C354" s="746"/>
      <c r="D354" s="746" t="s">
        <v>49</v>
      </c>
      <c r="E354" s="746" t="s">
        <v>805</v>
      </c>
      <c r="F354" s="1018">
        <v>399.02061437492057</v>
      </c>
      <c r="G354" s="755">
        <v>262.7201171882528</v>
      </c>
      <c r="H354" s="766">
        <v>321.8513841310571</v>
      </c>
      <c r="I354" s="771">
        <v>688</v>
      </c>
      <c r="J354" s="749">
        <v>646</v>
      </c>
      <c r="K354" s="772">
        <v>1334</v>
      </c>
      <c r="L354" s="779">
        <v>229.33333333333334</v>
      </c>
      <c r="M354" s="751">
        <v>215.33333333333334</v>
      </c>
      <c r="N354" s="780">
        <v>444.66666666666669</v>
      </c>
      <c r="O354" s="844">
        <v>24</v>
      </c>
      <c r="P354" s="752">
        <v>3</v>
      </c>
      <c r="S354" s="727"/>
      <c r="T354" s="745"/>
    </row>
    <row r="355" spans="1:20" s="754" customFormat="1" ht="13.5" x14ac:dyDescent="0.3">
      <c r="A355" s="746" t="s">
        <v>848</v>
      </c>
      <c r="B355" s="746" t="s">
        <v>849</v>
      </c>
      <c r="C355" s="746"/>
      <c r="D355" s="746" t="s">
        <v>49</v>
      </c>
      <c r="E355" s="746" t="s">
        <v>805</v>
      </c>
      <c r="F355" s="1018">
        <v>347.94907901404878</v>
      </c>
      <c r="G355" s="755">
        <v>259.58979187449995</v>
      </c>
      <c r="H355" s="766">
        <v>303.46181674424514</v>
      </c>
      <c r="I355" s="771">
        <v>112</v>
      </c>
      <c r="J355" s="749">
        <v>104</v>
      </c>
      <c r="K355" s="772">
        <v>216</v>
      </c>
      <c r="L355" s="779">
        <v>37.333333333333336</v>
      </c>
      <c r="M355" s="751">
        <v>34.666666666666664</v>
      </c>
      <c r="N355" s="780">
        <v>72</v>
      </c>
      <c r="O355" s="844">
        <v>14</v>
      </c>
      <c r="P355" s="752">
        <v>25</v>
      </c>
      <c r="S355" s="727"/>
      <c r="T355" s="745"/>
    </row>
    <row r="356" spans="1:20" s="754" customFormat="1" ht="13.5" x14ac:dyDescent="0.3">
      <c r="A356" s="746" t="s">
        <v>850</v>
      </c>
      <c r="B356" s="746" t="s">
        <v>851</v>
      </c>
      <c r="C356" s="746"/>
      <c r="D356" s="746" t="s">
        <v>49</v>
      </c>
      <c r="E356" s="746" t="s">
        <v>805</v>
      </c>
      <c r="F356" s="1018">
        <v>308.25698471601413</v>
      </c>
      <c r="G356" s="755">
        <v>229.10164711349898</v>
      </c>
      <c r="H356" s="766">
        <v>265.44195619149531</v>
      </c>
      <c r="I356" s="771">
        <v>656</v>
      </c>
      <c r="J356" s="749">
        <v>718</v>
      </c>
      <c r="K356" s="772">
        <v>1374</v>
      </c>
      <c r="L356" s="779">
        <v>218.66666666666666</v>
      </c>
      <c r="M356" s="751">
        <v>239.33333333333334</v>
      </c>
      <c r="N356" s="780">
        <v>458</v>
      </c>
      <c r="O356" s="844">
        <v>3</v>
      </c>
      <c r="P356" s="752">
        <v>27</v>
      </c>
      <c r="S356" s="727"/>
      <c r="T356" s="745"/>
    </row>
    <row r="357" spans="1:20" s="754" customFormat="1" ht="13.5" x14ac:dyDescent="0.3">
      <c r="A357" s="746" t="s">
        <v>854</v>
      </c>
      <c r="B357" s="746" t="s">
        <v>855</v>
      </c>
      <c r="C357" s="746"/>
      <c r="D357" s="746" t="s">
        <v>49</v>
      </c>
      <c r="E357" s="746" t="s">
        <v>805</v>
      </c>
      <c r="F357" s="1018">
        <v>357.16633804025946</v>
      </c>
      <c r="G357" s="755">
        <v>231.54871295319728</v>
      </c>
      <c r="H357" s="766">
        <v>283.51358141810215</v>
      </c>
      <c r="I357" s="771">
        <v>560</v>
      </c>
      <c r="J357" s="749">
        <v>529</v>
      </c>
      <c r="K357" s="772">
        <v>1089</v>
      </c>
      <c r="L357" s="779">
        <v>186.66666666666666</v>
      </c>
      <c r="M357" s="751">
        <v>176.33333333333334</v>
      </c>
      <c r="N357" s="780">
        <v>363</v>
      </c>
      <c r="O357" s="844">
        <v>6</v>
      </c>
      <c r="P357" s="752">
        <v>20</v>
      </c>
      <c r="S357" s="727"/>
      <c r="T357" s="745"/>
    </row>
    <row r="358" spans="1:20" s="754" customFormat="1" ht="13.5" x14ac:dyDescent="0.3">
      <c r="A358" s="746" t="s">
        <v>856</v>
      </c>
      <c r="B358" s="746" t="s">
        <v>857</v>
      </c>
      <c r="C358" s="746"/>
      <c r="D358" s="746" t="s">
        <v>49</v>
      </c>
      <c r="E358" s="746" t="s">
        <v>805</v>
      </c>
      <c r="F358" s="1018">
        <v>444.70925827774113</v>
      </c>
      <c r="G358" s="755">
        <v>258.01873402581623</v>
      </c>
      <c r="H358" s="766">
        <v>340.22536413260525</v>
      </c>
      <c r="I358" s="771">
        <v>118</v>
      </c>
      <c r="J358" s="749">
        <v>94</v>
      </c>
      <c r="K358" s="772">
        <v>212</v>
      </c>
      <c r="L358" s="779">
        <v>39.333333333333336</v>
      </c>
      <c r="M358" s="751">
        <v>31.333333333333332</v>
      </c>
      <c r="N358" s="780">
        <v>70.666666666666671</v>
      </c>
      <c r="O358" s="844">
        <v>29</v>
      </c>
      <c r="P358" s="752">
        <v>26</v>
      </c>
      <c r="S358" s="727"/>
      <c r="T358" s="745"/>
    </row>
    <row r="359" spans="1:20" s="754" customFormat="1" ht="13.5" x14ac:dyDescent="0.3">
      <c r="A359" s="746" t="s">
        <v>858</v>
      </c>
      <c r="B359" s="746" t="s">
        <v>859</v>
      </c>
      <c r="C359" s="746"/>
      <c r="D359" s="746" t="s">
        <v>49</v>
      </c>
      <c r="E359" s="746" t="s">
        <v>805</v>
      </c>
      <c r="F359" s="1018">
        <v>372.91893534491049</v>
      </c>
      <c r="G359" s="755">
        <v>256.15274070354565</v>
      </c>
      <c r="H359" s="766">
        <v>309.04624280058312</v>
      </c>
      <c r="I359" s="771">
        <v>627</v>
      </c>
      <c r="J359" s="749">
        <v>619</v>
      </c>
      <c r="K359" s="772">
        <v>1246</v>
      </c>
      <c r="L359" s="779">
        <v>209</v>
      </c>
      <c r="M359" s="751">
        <v>206.33333333333334</v>
      </c>
      <c r="N359" s="780">
        <v>415.33333333333331</v>
      </c>
      <c r="O359" s="844">
        <v>17</v>
      </c>
      <c r="P359" s="752">
        <v>12</v>
      </c>
      <c r="S359" s="727"/>
      <c r="T359" s="745"/>
    </row>
    <row r="360" spans="1:20" s="754" customFormat="1" ht="13.5" x14ac:dyDescent="0.3">
      <c r="A360" s="746" t="s">
        <v>860</v>
      </c>
      <c r="B360" s="746" t="s">
        <v>861</v>
      </c>
      <c r="C360" s="746"/>
      <c r="D360" s="746" t="s">
        <v>49</v>
      </c>
      <c r="E360" s="746" t="s">
        <v>805</v>
      </c>
      <c r="F360" s="1018">
        <v>382.00646165393846</v>
      </c>
      <c r="G360" s="755">
        <v>258.47427867808597</v>
      </c>
      <c r="H360" s="766">
        <v>313.30539839212651</v>
      </c>
      <c r="I360" s="771">
        <v>1372</v>
      </c>
      <c r="J360" s="749">
        <v>1357</v>
      </c>
      <c r="K360" s="772">
        <v>2729</v>
      </c>
      <c r="L360" s="779">
        <v>457.33333333333331</v>
      </c>
      <c r="M360" s="751">
        <v>452.33333333333331</v>
      </c>
      <c r="N360" s="780">
        <v>909.66666666666663</v>
      </c>
      <c r="O360" s="844">
        <v>18</v>
      </c>
      <c r="P360" s="752">
        <v>9</v>
      </c>
      <c r="S360" s="727"/>
      <c r="T360" s="745"/>
    </row>
    <row r="361" spans="1:20" s="754" customFormat="1" ht="13.5" x14ac:dyDescent="0.3">
      <c r="A361" s="746" t="s">
        <v>862</v>
      </c>
      <c r="B361" s="746" t="s">
        <v>863</v>
      </c>
      <c r="C361" s="746"/>
      <c r="D361" s="746" t="s">
        <v>49</v>
      </c>
      <c r="E361" s="746" t="s">
        <v>805</v>
      </c>
      <c r="F361" s="1018">
        <v>312.47257913611662</v>
      </c>
      <c r="G361" s="755">
        <v>231.85053788404886</v>
      </c>
      <c r="H361" s="766">
        <v>269.64351419928261</v>
      </c>
      <c r="I361" s="771">
        <v>332</v>
      </c>
      <c r="J361" s="749">
        <v>356</v>
      </c>
      <c r="K361" s="772">
        <v>688</v>
      </c>
      <c r="L361" s="779">
        <v>110.66666666666667</v>
      </c>
      <c r="M361" s="751">
        <v>118.66666666666667</v>
      </c>
      <c r="N361" s="780">
        <v>229.33333333333334</v>
      </c>
      <c r="O361" s="844">
        <v>4</v>
      </c>
      <c r="P361" s="752">
        <v>23</v>
      </c>
      <c r="S361" s="727"/>
      <c r="T361" s="745"/>
    </row>
    <row r="362" spans="1:20" s="754" customFormat="1" ht="13.5" x14ac:dyDescent="0.3">
      <c r="A362" s="746" t="s">
        <v>803</v>
      </c>
      <c r="B362" s="746" t="s">
        <v>804</v>
      </c>
      <c r="C362" s="746"/>
      <c r="D362" s="746" t="s">
        <v>49</v>
      </c>
      <c r="E362" s="746" t="s">
        <v>805</v>
      </c>
      <c r="F362" s="1018">
        <v>380.88626027321385</v>
      </c>
      <c r="G362" s="755">
        <v>271.65974810415344</v>
      </c>
      <c r="H362" s="766">
        <v>320.26283562896555</v>
      </c>
      <c r="I362" s="771">
        <v>841</v>
      </c>
      <c r="J362" s="749">
        <v>915</v>
      </c>
      <c r="K362" s="772">
        <v>1756</v>
      </c>
      <c r="L362" s="779">
        <v>280.33333333333331</v>
      </c>
      <c r="M362" s="751">
        <v>305</v>
      </c>
      <c r="N362" s="780">
        <v>585.33333333333337</v>
      </c>
      <c r="O362" s="844">
        <v>23</v>
      </c>
      <c r="P362" s="752">
        <v>29</v>
      </c>
      <c r="S362" s="727"/>
      <c r="T362" s="745"/>
    </row>
    <row r="363" spans="1:20" s="754" customFormat="1" ht="13.5" x14ac:dyDescent="0.3">
      <c r="A363" s="746" t="s">
        <v>806</v>
      </c>
      <c r="B363" s="746" t="s">
        <v>807</v>
      </c>
      <c r="C363" s="746"/>
      <c r="D363" s="746" t="s">
        <v>49</v>
      </c>
      <c r="E363" s="746" t="s">
        <v>805</v>
      </c>
      <c r="F363" s="1018">
        <v>383.29260641248641</v>
      </c>
      <c r="G363" s="755">
        <v>276.29536676648513</v>
      </c>
      <c r="H363" s="766">
        <v>325.30842503520546</v>
      </c>
      <c r="I363" s="771">
        <v>1110</v>
      </c>
      <c r="J363" s="749">
        <v>1092</v>
      </c>
      <c r="K363" s="772">
        <v>2202</v>
      </c>
      <c r="L363" s="779">
        <v>370</v>
      </c>
      <c r="M363" s="751">
        <v>364</v>
      </c>
      <c r="N363" s="780">
        <v>734</v>
      </c>
      <c r="O363" s="844">
        <v>25</v>
      </c>
      <c r="P363" s="752">
        <v>30</v>
      </c>
      <c r="S363" s="727"/>
      <c r="T363" s="745"/>
    </row>
    <row r="364" spans="1:20" s="754" customFormat="1" ht="13.5" x14ac:dyDescent="0.3">
      <c r="A364" s="746" t="s">
        <v>810</v>
      </c>
      <c r="B364" s="746" t="s">
        <v>811</v>
      </c>
      <c r="C364" s="746"/>
      <c r="D364" s="746" t="s">
        <v>49</v>
      </c>
      <c r="E364" s="746" t="s">
        <v>805</v>
      </c>
      <c r="F364" s="1018">
        <v>408.0417958955498</v>
      </c>
      <c r="G364" s="755">
        <v>243.6027170460745</v>
      </c>
      <c r="H364" s="766">
        <v>313.83708746150779</v>
      </c>
      <c r="I364" s="771">
        <v>504</v>
      </c>
      <c r="J364" s="749">
        <v>451</v>
      </c>
      <c r="K364" s="772">
        <v>955</v>
      </c>
      <c r="L364" s="779">
        <v>168</v>
      </c>
      <c r="M364" s="751">
        <v>150.33333333333334</v>
      </c>
      <c r="N364" s="780">
        <v>318.33333333333331</v>
      </c>
      <c r="O364" s="844">
        <v>19</v>
      </c>
      <c r="P364" s="752">
        <v>18</v>
      </c>
      <c r="S364" s="727"/>
      <c r="T364" s="745"/>
    </row>
    <row r="365" spans="1:20" s="754" customFormat="1" ht="13.5" x14ac:dyDescent="0.3">
      <c r="A365" s="746" t="s">
        <v>812</v>
      </c>
      <c r="B365" s="746" t="s">
        <v>813</v>
      </c>
      <c r="C365" s="746"/>
      <c r="D365" s="746" t="s">
        <v>49</v>
      </c>
      <c r="E365" s="746" t="s">
        <v>805</v>
      </c>
      <c r="F365" s="1018">
        <v>349.57595816572831</v>
      </c>
      <c r="G365" s="755">
        <v>237.80631585790331</v>
      </c>
      <c r="H365" s="766">
        <v>285.14488374419943</v>
      </c>
      <c r="I365" s="771">
        <v>1690</v>
      </c>
      <c r="J365" s="749">
        <v>1809</v>
      </c>
      <c r="K365" s="772">
        <v>3499</v>
      </c>
      <c r="L365" s="779">
        <v>563.33333333333337</v>
      </c>
      <c r="M365" s="751">
        <v>603</v>
      </c>
      <c r="N365" s="780">
        <v>1166.3333333333333</v>
      </c>
      <c r="O365" s="844">
        <v>8</v>
      </c>
      <c r="P365" s="752">
        <v>28</v>
      </c>
      <c r="S365" s="727"/>
      <c r="T365" s="745"/>
    </row>
    <row r="366" spans="1:20" s="754" customFormat="1" ht="13.5" x14ac:dyDescent="0.3">
      <c r="A366" s="746" t="s">
        <v>852</v>
      </c>
      <c r="B366" s="746" t="s">
        <v>853</v>
      </c>
      <c r="C366" s="746"/>
      <c r="D366" s="746" t="s">
        <v>49</v>
      </c>
      <c r="E366" s="746" t="s">
        <v>805</v>
      </c>
      <c r="F366" s="1018">
        <v>384.85932938256741</v>
      </c>
      <c r="G366" s="755">
        <v>265.19580218189185</v>
      </c>
      <c r="H366" s="766">
        <v>319.36833008918302</v>
      </c>
      <c r="I366" s="771">
        <v>792</v>
      </c>
      <c r="J366" s="749">
        <v>761</v>
      </c>
      <c r="K366" s="772">
        <v>1553</v>
      </c>
      <c r="L366" s="779">
        <v>264</v>
      </c>
      <c r="M366" s="751">
        <v>253.66666666666666</v>
      </c>
      <c r="N366" s="780">
        <v>517.66666666666663</v>
      </c>
      <c r="O366" s="844">
        <v>22</v>
      </c>
      <c r="P366" s="752">
        <v>10</v>
      </c>
      <c r="S366" s="727"/>
      <c r="T366" s="745"/>
    </row>
    <row r="367" spans="1:20" s="754" customFormat="1" ht="13.5" x14ac:dyDescent="0.3">
      <c r="A367" s="746" t="s">
        <v>864</v>
      </c>
      <c r="B367" s="746" t="s">
        <v>865</v>
      </c>
      <c r="C367" s="746"/>
      <c r="D367" s="746" t="s">
        <v>49</v>
      </c>
      <c r="E367" s="746" t="s">
        <v>805</v>
      </c>
      <c r="F367" s="1018">
        <v>416.96450882562459</v>
      </c>
      <c r="G367" s="755">
        <v>308.97307787709212</v>
      </c>
      <c r="H367" s="766">
        <v>356.73826524938823</v>
      </c>
      <c r="I367" s="771">
        <v>396</v>
      </c>
      <c r="J367" s="749">
        <v>444</v>
      </c>
      <c r="K367" s="772">
        <v>840</v>
      </c>
      <c r="L367" s="779">
        <v>132</v>
      </c>
      <c r="M367" s="751">
        <v>148</v>
      </c>
      <c r="N367" s="780">
        <v>280</v>
      </c>
      <c r="O367" s="844">
        <v>30</v>
      </c>
      <c r="P367" s="752">
        <v>1</v>
      </c>
      <c r="S367" s="727"/>
      <c r="T367" s="745"/>
    </row>
    <row r="368" spans="1:20" s="754" customFormat="1" ht="13.5" x14ac:dyDescent="0.3">
      <c r="A368" s="746" t="s">
        <v>866</v>
      </c>
      <c r="B368" s="746" t="s">
        <v>867</v>
      </c>
      <c r="C368" s="746"/>
      <c r="D368" s="746" t="s">
        <v>49</v>
      </c>
      <c r="E368" s="746" t="s">
        <v>805</v>
      </c>
      <c r="F368" s="1018">
        <v>355.21016230956639</v>
      </c>
      <c r="G368" s="755">
        <v>250.08643695478361</v>
      </c>
      <c r="H368" s="766">
        <v>297.66159322199837</v>
      </c>
      <c r="I368" s="771">
        <v>615</v>
      </c>
      <c r="J368" s="749">
        <v>557</v>
      </c>
      <c r="K368" s="772">
        <v>1172</v>
      </c>
      <c r="L368" s="779">
        <v>205</v>
      </c>
      <c r="M368" s="751">
        <v>185.66666666666666</v>
      </c>
      <c r="N368" s="780">
        <v>390.66666666666669</v>
      </c>
      <c r="O368" s="844">
        <v>11</v>
      </c>
      <c r="P368" s="752">
        <v>13</v>
      </c>
      <c r="S368" s="727"/>
      <c r="T368" s="745"/>
    </row>
    <row r="369" spans="1:20" s="754" customFormat="1" ht="13.5" x14ac:dyDescent="0.3">
      <c r="A369" s="746" t="s">
        <v>808</v>
      </c>
      <c r="B369" s="746" t="s">
        <v>809</v>
      </c>
      <c r="C369" s="746"/>
      <c r="D369" s="746" t="s">
        <v>49</v>
      </c>
      <c r="E369" s="746" t="s">
        <v>805</v>
      </c>
      <c r="F369" s="1018">
        <v>344.68530901413868</v>
      </c>
      <c r="G369" s="755">
        <v>239.58374455939398</v>
      </c>
      <c r="H369" s="766">
        <v>283.26523891245654</v>
      </c>
      <c r="I369" s="771">
        <v>539</v>
      </c>
      <c r="J369" s="749">
        <v>578</v>
      </c>
      <c r="K369" s="772">
        <v>1117</v>
      </c>
      <c r="L369" s="779">
        <v>179.66666666666666</v>
      </c>
      <c r="M369" s="751">
        <v>192.66666666666666</v>
      </c>
      <c r="N369" s="780">
        <v>372.33333333333331</v>
      </c>
      <c r="O369" s="844">
        <v>5</v>
      </c>
      <c r="P369" s="752">
        <v>21</v>
      </c>
      <c r="S369" s="727"/>
      <c r="T369" s="745"/>
    </row>
    <row r="370" spans="1:20" s="754" customFormat="1" ht="13.5" x14ac:dyDescent="0.3">
      <c r="A370" s="746" t="s">
        <v>818</v>
      </c>
      <c r="B370" s="746" t="s">
        <v>819</v>
      </c>
      <c r="C370" s="746"/>
      <c r="D370" s="746" t="s">
        <v>49</v>
      </c>
      <c r="E370" s="746" t="s">
        <v>805</v>
      </c>
      <c r="F370" s="1018">
        <v>440.82720324771657</v>
      </c>
      <c r="G370" s="755">
        <v>261.81923627070427</v>
      </c>
      <c r="H370" s="766">
        <v>336.00273316409186</v>
      </c>
      <c r="I370" s="771">
        <v>713</v>
      </c>
      <c r="J370" s="749">
        <v>648</v>
      </c>
      <c r="K370" s="772">
        <v>1361</v>
      </c>
      <c r="L370" s="779">
        <v>237.66666666666666</v>
      </c>
      <c r="M370" s="751">
        <v>216</v>
      </c>
      <c r="N370" s="780">
        <v>453.66666666666669</v>
      </c>
      <c r="O370" s="844">
        <v>27</v>
      </c>
      <c r="P370" s="752">
        <v>7</v>
      </c>
      <c r="S370" s="727"/>
      <c r="T370" s="745"/>
    </row>
    <row r="371" spans="1:20" s="754" customFormat="1" ht="13.5" x14ac:dyDescent="0.3">
      <c r="A371" s="746" t="s">
        <v>846</v>
      </c>
      <c r="B371" s="746" t="s">
        <v>847</v>
      </c>
      <c r="C371" s="746"/>
      <c r="D371" s="746" t="s">
        <v>49</v>
      </c>
      <c r="E371" s="746" t="s">
        <v>805</v>
      </c>
      <c r="F371" s="1018">
        <v>416.3622826567111</v>
      </c>
      <c r="G371" s="755">
        <v>278.9888669801984</v>
      </c>
      <c r="H371" s="766">
        <v>339.75827332167802</v>
      </c>
      <c r="I371" s="771">
        <v>1436</v>
      </c>
      <c r="J371" s="749">
        <v>1309</v>
      </c>
      <c r="K371" s="772">
        <v>2745</v>
      </c>
      <c r="L371" s="779">
        <v>478.66666666666669</v>
      </c>
      <c r="M371" s="751">
        <v>436.33333333333331</v>
      </c>
      <c r="N371" s="780">
        <v>915</v>
      </c>
      <c r="O371" s="844">
        <v>28</v>
      </c>
      <c r="P371" s="752">
        <v>4</v>
      </c>
      <c r="S371" s="727"/>
      <c r="T371" s="745"/>
    </row>
    <row r="372" spans="1:20" s="754" customFormat="1" ht="13.5" x14ac:dyDescent="0.3">
      <c r="A372" s="746" t="s">
        <v>822</v>
      </c>
      <c r="B372" s="746" t="s">
        <v>823</v>
      </c>
      <c r="C372" s="746"/>
      <c r="D372" s="746" t="s">
        <v>49</v>
      </c>
      <c r="E372" s="746" t="s">
        <v>805</v>
      </c>
      <c r="F372" s="1018">
        <v>280.6072256009175</v>
      </c>
      <c r="G372" s="755">
        <v>201.63847816291099</v>
      </c>
      <c r="H372" s="766">
        <v>237.86985271018463</v>
      </c>
      <c r="I372" s="771">
        <v>413</v>
      </c>
      <c r="J372" s="749">
        <v>432</v>
      </c>
      <c r="K372" s="772">
        <v>845</v>
      </c>
      <c r="L372" s="779">
        <v>137.66666666666666</v>
      </c>
      <c r="M372" s="751">
        <v>144</v>
      </c>
      <c r="N372" s="780">
        <v>281.66666666666669</v>
      </c>
      <c r="O372" s="844">
        <v>1</v>
      </c>
      <c r="P372" s="752">
        <v>31</v>
      </c>
      <c r="S372" s="727"/>
      <c r="T372" s="745"/>
    </row>
    <row r="373" spans="1:20" s="754" customFormat="1" ht="13.5" x14ac:dyDescent="0.3">
      <c r="A373" s="746" t="s">
        <v>834</v>
      </c>
      <c r="B373" s="746" t="s">
        <v>835</v>
      </c>
      <c r="C373" s="746"/>
      <c r="D373" s="746" t="s">
        <v>49</v>
      </c>
      <c r="E373" s="746" t="s">
        <v>805</v>
      </c>
      <c r="F373" s="1018">
        <v>462.97042818257756</v>
      </c>
      <c r="G373" s="755">
        <v>281.32752488120678</v>
      </c>
      <c r="H373" s="766">
        <v>359.92286966639796</v>
      </c>
      <c r="I373" s="771">
        <v>2489</v>
      </c>
      <c r="J373" s="749">
        <v>2318</v>
      </c>
      <c r="K373" s="772">
        <v>4807</v>
      </c>
      <c r="L373" s="779">
        <v>829.66666666666663</v>
      </c>
      <c r="M373" s="751">
        <v>772.66666666666663</v>
      </c>
      <c r="N373" s="780">
        <v>1602.3333333333333</v>
      </c>
      <c r="O373" s="844">
        <v>32</v>
      </c>
      <c r="P373" s="752">
        <v>2</v>
      </c>
      <c r="S373" s="727"/>
      <c r="T373" s="745"/>
    </row>
    <row r="374" spans="1:20" s="754" customFormat="1" ht="13.5" x14ac:dyDescent="0.3">
      <c r="A374" s="746" t="s">
        <v>868</v>
      </c>
      <c r="B374" s="746" t="s">
        <v>869</v>
      </c>
      <c r="C374" s="746" t="s">
        <v>1042</v>
      </c>
      <c r="D374" s="746" t="s">
        <v>870</v>
      </c>
      <c r="E374" s="746" t="s">
        <v>871</v>
      </c>
      <c r="F374" s="1018">
        <v>300.2</v>
      </c>
      <c r="G374" s="755">
        <v>203.9</v>
      </c>
      <c r="H374" s="766">
        <v>249.3</v>
      </c>
      <c r="I374" s="771">
        <v>610</v>
      </c>
      <c r="J374" s="749">
        <v>634</v>
      </c>
      <c r="K374" s="772">
        <v>1244</v>
      </c>
      <c r="L374" s="779">
        <v>203.33333333333334</v>
      </c>
      <c r="M374" s="751">
        <v>211.33333333333334</v>
      </c>
      <c r="N374" s="780">
        <v>414.66666666666669</v>
      </c>
      <c r="O374" s="844">
        <v>4</v>
      </c>
      <c r="P374" s="752">
        <v>16</v>
      </c>
      <c r="S374" s="727"/>
      <c r="T374" s="745"/>
    </row>
    <row r="375" spans="1:20" s="754" customFormat="1" ht="13.5" x14ac:dyDescent="0.3">
      <c r="A375" s="746" t="s">
        <v>872</v>
      </c>
      <c r="B375" s="746" t="s">
        <v>873</v>
      </c>
      <c r="C375" s="746" t="s">
        <v>1042</v>
      </c>
      <c r="D375" s="746" t="s">
        <v>870</v>
      </c>
      <c r="E375" s="746" t="s">
        <v>871</v>
      </c>
      <c r="F375" s="1018">
        <v>376.3</v>
      </c>
      <c r="G375" s="755">
        <v>254.5</v>
      </c>
      <c r="H375" s="766">
        <v>312.8</v>
      </c>
      <c r="I375" s="771">
        <v>530</v>
      </c>
      <c r="J375" s="749">
        <v>465</v>
      </c>
      <c r="K375" s="772">
        <v>995</v>
      </c>
      <c r="L375" s="779">
        <v>176.66666666666666</v>
      </c>
      <c r="M375" s="751">
        <v>155</v>
      </c>
      <c r="N375" s="780">
        <v>331.66666666666669</v>
      </c>
      <c r="O375" s="844">
        <v>20</v>
      </c>
      <c r="P375" s="752">
        <v>13</v>
      </c>
      <c r="S375" s="727"/>
      <c r="T375" s="745"/>
    </row>
    <row r="376" spans="1:20" s="754" customFormat="1" ht="13.5" x14ac:dyDescent="0.3">
      <c r="A376" s="746" t="s">
        <v>874</v>
      </c>
      <c r="B376" s="746" t="s">
        <v>875</v>
      </c>
      <c r="C376" s="746" t="s">
        <v>1042</v>
      </c>
      <c r="D376" s="746" t="s">
        <v>870</v>
      </c>
      <c r="E376" s="746" t="s">
        <v>871</v>
      </c>
      <c r="F376" s="1018">
        <v>333.4</v>
      </c>
      <c r="G376" s="755">
        <v>224.8</v>
      </c>
      <c r="H376" s="766">
        <v>277.10000000000002</v>
      </c>
      <c r="I376" s="771">
        <v>659</v>
      </c>
      <c r="J376" s="749">
        <v>575</v>
      </c>
      <c r="K376" s="772">
        <v>1234</v>
      </c>
      <c r="L376" s="779">
        <v>219.66666666666666</v>
      </c>
      <c r="M376" s="751">
        <v>191.66666666666666</v>
      </c>
      <c r="N376" s="780">
        <v>411.33333333333331</v>
      </c>
      <c r="O376" s="844">
        <v>13</v>
      </c>
      <c r="P376" s="752">
        <v>19</v>
      </c>
      <c r="S376" s="727"/>
      <c r="T376" s="745"/>
    </row>
    <row r="377" spans="1:20" s="754" customFormat="1" ht="13.5" x14ac:dyDescent="0.3">
      <c r="A377" s="746" t="s">
        <v>876</v>
      </c>
      <c r="B377" s="746" t="s">
        <v>877</v>
      </c>
      <c r="C377" s="746" t="s">
        <v>1042</v>
      </c>
      <c r="D377" s="746" t="s">
        <v>870</v>
      </c>
      <c r="E377" s="746" t="s">
        <v>871</v>
      </c>
      <c r="F377" s="1018">
        <v>321.3</v>
      </c>
      <c r="G377" s="755">
        <v>229.4</v>
      </c>
      <c r="H377" s="766">
        <v>274.5</v>
      </c>
      <c r="I377" s="771">
        <v>548</v>
      </c>
      <c r="J377" s="749">
        <v>507</v>
      </c>
      <c r="K377" s="772">
        <v>1055</v>
      </c>
      <c r="L377" s="779">
        <v>182.66666666666666</v>
      </c>
      <c r="M377" s="751">
        <v>169</v>
      </c>
      <c r="N377" s="780">
        <v>351.66666666666669</v>
      </c>
      <c r="O377" s="844">
        <v>11</v>
      </c>
      <c r="P377" s="752">
        <v>14</v>
      </c>
      <c r="S377" s="727"/>
      <c r="T377" s="745"/>
    </row>
    <row r="378" spans="1:20" s="754" customFormat="1" ht="13.5" x14ac:dyDescent="0.3">
      <c r="A378" s="746" t="s">
        <v>880</v>
      </c>
      <c r="B378" s="746" t="s">
        <v>919</v>
      </c>
      <c r="C378" s="746" t="s">
        <v>1043</v>
      </c>
      <c r="D378" s="746" t="s">
        <v>870</v>
      </c>
      <c r="E378" s="746" t="s">
        <v>871</v>
      </c>
      <c r="F378" s="1018">
        <v>300.8</v>
      </c>
      <c r="G378" s="755">
        <v>220.9</v>
      </c>
      <c r="H378" s="766">
        <v>260</v>
      </c>
      <c r="I378" s="771">
        <v>336</v>
      </c>
      <c r="J378" s="749">
        <v>355</v>
      </c>
      <c r="K378" s="772">
        <v>691</v>
      </c>
      <c r="L378" s="779">
        <v>112</v>
      </c>
      <c r="M378" s="751">
        <v>118.33333333333333</v>
      </c>
      <c r="N378" s="780">
        <v>230.33333333333334</v>
      </c>
      <c r="O378" s="844">
        <v>6</v>
      </c>
      <c r="P378" s="752">
        <v>18</v>
      </c>
      <c r="S378" s="727"/>
      <c r="T378" s="745"/>
    </row>
    <row r="379" spans="1:20" s="754" customFormat="1" ht="13.5" x14ac:dyDescent="0.3">
      <c r="A379" s="746" t="s">
        <v>882</v>
      </c>
      <c r="B379" s="746" t="s">
        <v>883</v>
      </c>
      <c r="C379" s="746" t="s">
        <v>1043</v>
      </c>
      <c r="D379" s="746" t="s">
        <v>870</v>
      </c>
      <c r="E379" s="746" t="s">
        <v>871</v>
      </c>
      <c r="F379" s="1018">
        <v>309.7</v>
      </c>
      <c r="G379" s="755">
        <v>221.6</v>
      </c>
      <c r="H379" s="766">
        <v>262.60000000000002</v>
      </c>
      <c r="I379" s="771">
        <v>605</v>
      </c>
      <c r="J379" s="749">
        <v>601</v>
      </c>
      <c r="K379" s="772">
        <v>1206</v>
      </c>
      <c r="L379" s="779">
        <v>201.66666666666666</v>
      </c>
      <c r="M379" s="751">
        <v>200.33333333333334</v>
      </c>
      <c r="N379" s="780">
        <v>402</v>
      </c>
      <c r="O379" s="844">
        <v>7</v>
      </c>
      <c r="P379" s="752">
        <v>11</v>
      </c>
      <c r="S379" s="727"/>
      <c r="T379" s="745"/>
    </row>
    <row r="380" spans="1:20" s="754" customFormat="1" ht="13.5" x14ac:dyDescent="0.3">
      <c r="A380" s="746" t="s">
        <v>878</v>
      </c>
      <c r="B380" s="746" t="s">
        <v>879</v>
      </c>
      <c r="C380" s="746" t="s">
        <v>1043</v>
      </c>
      <c r="D380" s="746" t="s">
        <v>870</v>
      </c>
      <c r="E380" s="746" t="s">
        <v>871</v>
      </c>
      <c r="F380" s="1018">
        <v>368</v>
      </c>
      <c r="G380" s="755">
        <v>259.10000000000002</v>
      </c>
      <c r="H380" s="766">
        <v>309.39999999999998</v>
      </c>
      <c r="I380" s="771">
        <v>1001</v>
      </c>
      <c r="J380" s="749">
        <v>967</v>
      </c>
      <c r="K380" s="772">
        <v>1968</v>
      </c>
      <c r="L380" s="779">
        <v>333.66666666666669</v>
      </c>
      <c r="M380" s="751">
        <v>322.33333333333331</v>
      </c>
      <c r="N380" s="780">
        <v>656</v>
      </c>
      <c r="O380" s="844">
        <v>19</v>
      </c>
      <c r="P380" s="752">
        <v>9</v>
      </c>
      <c r="S380" s="727"/>
      <c r="T380" s="745"/>
    </row>
    <row r="381" spans="1:20" s="754" customFormat="1" ht="13.5" x14ac:dyDescent="0.3">
      <c r="A381" s="746" t="s">
        <v>886</v>
      </c>
      <c r="B381" s="746" t="s">
        <v>887</v>
      </c>
      <c r="C381" s="746" t="s">
        <v>1047</v>
      </c>
      <c r="D381" s="746" t="s">
        <v>870</v>
      </c>
      <c r="E381" s="746" t="s">
        <v>871</v>
      </c>
      <c r="F381" s="1018">
        <v>341.4</v>
      </c>
      <c r="G381" s="755">
        <v>253.6</v>
      </c>
      <c r="H381" s="766">
        <v>295.60000000000002</v>
      </c>
      <c r="I381" s="771">
        <v>716</v>
      </c>
      <c r="J381" s="749">
        <v>698</v>
      </c>
      <c r="K381" s="772">
        <v>1414</v>
      </c>
      <c r="L381" s="779">
        <v>238.66666666666666</v>
      </c>
      <c r="M381" s="751">
        <v>232.66666666666666</v>
      </c>
      <c r="N381" s="780">
        <v>471.33333333333331</v>
      </c>
      <c r="O381" s="844">
        <v>18</v>
      </c>
      <c r="P381" s="752">
        <v>5</v>
      </c>
      <c r="S381" s="727"/>
      <c r="T381" s="745"/>
    </row>
    <row r="382" spans="1:20" s="754" customFormat="1" ht="13.5" x14ac:dyDescent="0.3">
      <c r="A382" s="746" t="s">
        <v>884</v>
      </c>
      <c r="B382" s="746" t="s">
        <v>926</v>
      </c>
      <c r="C382" s="746" t="s">
        <v>1047</v>
      </c>
      <c r="D382" s="746" t="s">
        <v>870</v>
      </c>
      <c r="E382" s="746" t="s">
        <v>871</v>
      </c>
      <c r="F382" s="1018">
        <v>423.7</v>
      </c>
      <c r="G382" s="755">
        <v>293</v>
      </c>
      <c r="H382" s="766">
        <v>352.6</v>
      </c>
      <c r="I382" s="771">
        <v>359</v>
      </c>
      <c r="J382" s="749">
        <v>340</v>
      </c>
      <c r="K382" s="772">
        <v>699</v>
      </c>
      <c r="L382" s="779">
        <v>119.66666666666667</v>
      </c>
      <c r="M382" s="751">
        <v>113.33333333333333</v>
      </c>
      <c r="N382" s="780">
        <v>233</v>
      </c>
      <c r="O382" s="844">
        <v>22</v>
      </c>
      <c r="P382" s="752">
        <v>1</v>
      </c>
      <c r="S382" s="727"/>
      <c r="T382" s="745"/>
    </row>
    <row r="383" spans="1:20" s="754" customFormat="1" ht="13.5" x14ac:dyDescent="0.3">
      <c r="A383" s="746" t="s">
        <v>892</v>
      </c>
      <c r="B383" s="746" t="s">
        <v>893</v>
      </c>
      <c r="C383" s="746" t="s">
        <v>1047</v>
      </c>
      <c r="D383" s="746" t="s">
        <v>870</v>
      </c>
      <c r="E383" s="746" t="s">
        <v>871</v>
      </c>
      <c r="F383" s="1018">
        <v>377.8</v>
      </c>
      <c r="G383" s="755">
        <v>224.7</v>
      </c>
      <c r="H383" s="766">
        <v>293.8</v>
      </c>
      <c r="I383" s="771">
        <v>442</v>
      </c>
      <c r="J383" s="749">
        <v>378</v>
      </c>
      <c r="K383" s="772">
        <v>820</v>
      </c>
      <c r="L383" s="779">
        <v>147.33333333333334</v>
      </c>
      <c r="M383" s="751">
        <v>126</v>
      </c>
      <c r="N383" s="780">
        <v>273.33333333333331</v>
      </c>
      <c r="O383" s="844">
        <v>17</v>
      </c>
      <c r="P383" s="752">
        <v>6</v>
      </c>
      <c r="S383" s="727"/>
      <c r="T383" s="745"/>
    </row>
    <row r="384" spans="1:20" s="754" customFormat="1" ht="13.5" x14ac:dyDescent="0.3">
      <c r="A384" s="746" t="s">
        <v>888</v>
      </c>
      <c r="B384" s="746" t="s">
        <v>889</v>
      </c>
      <c r="C384" s="746" t="s">
        <v>1047</v>
      </c>
      <c r="D384" s="746" t="s">
        <v>870</v>
      </c>
      <c r="E384" s="746" t="s">
        <v>871</v>
      </c>
      <c r="F384" s="1018">
        <v>320.89999999999998</v>
      </c>
      <c r="G384" s="755">
        <v>184.2</v>
      </c>
      <c r="H384" s="766">
        <v>246</v>
      </c>
      <c r="I384" s="771">
        <v>460</v>
      </c>
      <c r="J384" s="749">
        <v>383</v>
      </c>
      <c r="K384" s="772">
        <v>843</v>
      </c>
      <c r="L384" s="779">
        <v>153.33333333333334</v>
      </c>
      <c r="M384" s="751">
        <v>127.66666666666667</v>
      </c>
      <c r="N384" s="780">
        <v>281</v>
      </c>
      <c r="O384" s="844">
        <v>3</v>
      </c>
      <c r="P384" s="752">
        <v>22</v>
      </c>
      <c r="S384" s="727"/>
      <c r="T384" s="745"/>
    </row>
    <row r="385" spans="1:20" s="754" customFormat="1" ht="13.5" x14ac:dyDescent="0.3">
      <c r="A385" s="746" t="s">
        <v>890</v>
      </c>
      <c r="B385" s="746" t="s">
        <v>891</v>
      </c>
      <c r="C385" s="746" t="s">
        <v>1047</v>
      </c>
      <c r="D385" s="746" t="s">
        <v>870</v>
      </c>
      <c r="E385" s="746" t="s">
        <v>871</v>
      </c>
      <c r="F385" s="1018">
        <v>344.3</v>
      </c>
      <c r="G385" s="755">
        <v>248.1</v>
      </c>
      <c r="H385" s="766">
        <v>293.5</v>
      </c>
      <c r="I385" s="771">
        <v>573</v>
      </c>
      <c r="J385" s="749">
        <v>583</v>
      </c>
      <c r="K385" s="772">
        <v>1156</v>
      </c>
      <c r="L385" s="779">
        <v>191</v>
      </c>
      <c r="M385" s="751">
        <v>194.33333333333334</v>
      </c>
      <c r="N385" s="780">
        <v>385.33333333333331</v>
      </c>
      <c r="O385" s="844">
        <v>16</v>
      </c>
      <c r="P385" s="752">
        <v>7</v>
      </c>
      <c r="S385" s="727"/>
      <c r="T385" s="745"/>
    </row>
    <row r="386" spans="1:20" s="754" customFormat="1" ht="13.5" x14ac:dyDescent="0.3">
      <c r="A386" s="746" t="s">
        <v>897</v>
      </c>
      <c r="B386" s="746" t="s">
        <v>898</v>
      </c>
      <c r="C386" s="746" t="s">
        <v>896</v>
      </c>
      <c r="D386" s="746" t="s">
        <v>870</v>
      </c>
      <c r="E386" s="746" t="s">
        <v>871</v>
      </c>
      <c r="F386" s="1018">
        <v>323.10000000000002</v>
      </c>
      <c r="G386" s="755">
        <v>238.4</v>
      </c>
      <c r="H386" s="766">
        <v>276</v>
      </c>
      <c r="I386" s="771">
        <v>336</v>
      </c>
      <c r="J386" s="749">
        <v>376</v>
      </c>
      <c r="K386" s="772">
        <v>712</v>
      </c>
      <c r="L386" s="779">
        <v>112</v>
      </c>
      <c r="M386" s="751">
        <v>125.33333333333333</v>
      </c>
      <c r="N386" s="780">
        <v>237.33333333333334</v>
      </c>
      <c r="O386" s="844">
        <v>12</v>
      </c>
      <c r="P386" s="752">
        <v>10</v>
      </c>
      <c r="S386" s="727"/>
      <c r="T386" s="745"/>
    </row>
    <row r="387" spans="1:20" s="754" customFormat="1" ht="13.5" x14ac:dyDescent="0.3">
      <c r="A387" s="746" t="s">
        <v>894</v>
      </c>
      <c r="B387" s="746" t="s">
        <v>896</v>
      </c>
      <c r="C387" s="746" t="s">
        <v>896</v>
      </c>
      <c r="D387" s="746" t="s">
        <v>870</v>
      </c>
      <c r="E387" s="746" t="s">
        <v>871</v>
      </c>
      <c r="F387" s="1018">
        <v>321.5</v>
      </c>
      <c r="G387" s="755">
        <v>208</v>
      </c>
      <c r="H387" s="766">
        <v>258.5</v>
      </c>
      <c r="I387" s="771">
        <v>559</v>
      </c>
      <c r="J387" s="749">
        <v>553</v>
      </c>
      <c r="K387" s="772">
        <v>1112</v>
      </c>
      <c r="L387" s="779">
        <v>186.33333333333334</v>
      </c>
      <c r="M387" s="751">
        <v>184.33333333333334</v>
      </c>
      <c r="N387" s="780">
        <v>370.66666666666669</v>
      </c>
      <c r="O387" s="844">
        <v>5</v>
      </c>
      <c r="P387" s="752">
        <v>17</v>
      </c>
      <c r="S387" s="727"/>
      <c r="T387" s="745"/>
    </row>
    <row r="388" spans="1:20" s="754" customFormat="1" ht="13.5" x14ac:dyDescent="0.3">
      <c r="A388" s="746" t="s">
        <v>899</v>
      </c>
      <c r="B388" s="746" t="s">
        <v>900</v>
      </c>
      <c r="C388" s="746" t="s">
        <v>1045</v>
      </c>
      <c r="D388" s="746" t="s">
        <v>870</v>
      </c>
      <c r="E388" s="746" t="s">
        <v>871</v>
      </c>
      <c r="F388" s="1018">
        <v>327.2</v>
      </c>
      <c r="G388" s="755">
        <v>224.2</v>
      </c>
      <c r="H388" s="766">
        <v>272.60000000000002</v>
      </c>
      <c r="I388" s="771">
        <v>580</v>
      </c>
      <c r="J388" s="749">
        <v>538</v>
      </c>
      <c r="K388" s="772">
        <v>1118</v>
      </c>
      <c r="L388" s="779">
        <v>193.33333333333334</v>
      </c>
      <c r="M388" s="751">
        <v>179.33333333333334</v>
      </c>
      <c r="N388" s="780">
        <v>372.66666666666669</v>
      </c>
      <c r="O388" s="844">
        <v>9</v>
      </c>
      <c r="P388" s="752">
        <v>8</v>
      </c>
      <c r="S388" s="727"/>
      <c r="T388" s="745"/>
    </row>
    <row r="389" spans="1:20" s="754" customFormat="1" ht="13.5" x14ac:dyDescent="0.3">
      <c r="A389" s="746" t="s">
        <v>903</v>
      </c>
      <c r="B389" s="746" t="s">
        <v>927</v>
      </c>
      <c r="C389" s="746" t="s">
        <v>1045</v>
      </c>
      <c r="D389" s="746" t="s">
        <v>870</v>
      </c>
      <c r="E389" s="746" t="s">
        <v>871</v>
      </c>
      <c r="F389" s="1018">
        <v>341.9</v>
      </c>
      <c r="G389" s="755">
        <v>230.9</v>
      </c>
      <c r="H389" s="766">
        <v>281.3</v>
      </c>
      <c r="I389" s="771">
        <v>952</v>
      </c>
      <c r="J389" s="749">
        <v>884</v>
      </c>
      <c r="K389" s="772">
        <v>1836</v>
      </c>
      <c r="L389" s="779">
        <v>317.33333333333331</v>
      </c>
      <c r="M389" s="751">
        <v>294.66666666666669</v>
      </c>
      <c r="N389" s="780">
        <v>612</v>
      </c>
      <c r="O389" s="844">
        <v>14</v>
      </c>
      <c r="P389" s="752">
        <v>3</v>
      </c>
      <c r="S389" s="727"/>
      <c r="T389" s="745"/>
    </row>
    <row r="390" spans="1:20" s="754" customFormat="1" ht="13.5" x14ac:dyDescent="0.3">
      <c r="A390" s="746" t="s">
        <v>901</v>
      </c>
      <c r="B390" s="746" t="s">
        <v>902</v>
      </c>
      <c r="C390" s="746" t="s">
        <v>1045</v>
      </c>
      <c r="D390" s="746" t="s">
        <v>870</v>
      </c>
      <c r="E390" s="746" t="s">
        <v>871</v>
      </c>
      <c r="F390" s="1018">
        <v>377.5</v>
      </c>
      <c r="G390" s="755">
        <v>273.3</v>
      </c>
      <c r="H390" s="766">
        <v>322.2</v>
      </c>
      <c r="I390" s="771">
        <v>267</v>
      </c>
      <c r="J390" s="749">
        <v>253</v>
      </c>
      <c r="K390" s="772">
        <v>520</v>
      </c>
      <c r="L390" s="779">
        <v>89</v>
      </c>
      <c r="M390" s="751">
        <v>84.333333333333329</v>
      </c>
      <c r="N390" s="780">
        <v>173.33333333333334</v>
      </c>
      <c r="O390" s="844">
        <v>21</v>
      </c>
      <c r="P390" s="752">
        <v>2</v>
      </c>
      <c r="S390" s="727"/>
      <c r="T390" s="745"/>
    </row>
    <row r="391" spans="1:20" s="754" customFormat="1" ht="13.5" x14ac:dyDescent="0.3">
      <c r="A391" s="746" t="s">
        <v>905</v>
      </c>
      <c r="B391" s="746" t="s">
        <v>906</v>
      </c>
      <c r="C391" s="746" t="s">
        <v>907</v>
      </c>
      <c r="D391" s="746" t="s">
        <v>870</v>
      </c>
      <c r="E391" s="746" t="s">
        <v>871</v>
      </c>
      <c r="F391" s="1018">
        <v>317.5</v>
      </c>
      <c r="G391" s="755">
        <v>217</v>
      </c>
      <c r="H391" s="766">
        <v>263.2</v>
      </c>
      <c r="I391" s="771">
        <v>695</v>
      </c>
      <c r="J391" s="749">
        <v>685</v>
      </c>
      <c r="K391" s="772">
        <v>1380</v>
      </c>
      <c r="L391" s="779">
        <v>231.66666666666666</v>
      </c>
      <c r="M391" s="751">
        <v>228.33333333333334</v>
      </c>
      <c r="N391" s="780">
        <v>460</v>
      </c>
      <c r="O391" s="844">
        <v>8</v>
      </c>
      <c r="P391" s="752">
        <v>20</v>
      </c>
      <c r="S391" s="727"/>
      <c r="T391" s="745"/>
    </row>
    <row r="392" spans="1:20" s="754" customFormat="1" ht="13.5" x14ac:dyDescent="0.3">
      <c r="A392" s="746" t="s">
        <v>910</v>
      </c>
      <c r="B392" s="746" t="s">
        <v>911</v>
      </c>
      <c r="C392" s="746" t="s">
        <v>1046</v>
      </c>
      <c r="D392" s="746" t="s">
        <v>870</v>
      </c>
      <c r="E392" s="746" t="s">
        <v>871</v>
      </c>
      <c r="F392" s="1018">
        <v>304.3</v>
      </c>
      <c r="G392" s="755">
        <v>171.8</v>
      </c>
      <c r="H392" s="766">
        <v>226.1</v>
      </c>
      <c r="I392" s="771">
        <v>481</v>
      </c>
      <c r="J392" s="749">
        <v>425</v>
      </c>
      <c r="K392" s="772">
        <v>906</v>
      </c>
      <c r="L392" s="779">
        <v>160.33333333333334</v>
      </c>
      <c r="M392" s="751">
        <v>141.66666666666666</v>
      </c>
      <c r="N392" s="780">
        <v>302</v>
      </c>
      <c r="O392" s="844">
        <v>1</v>
      </c>
      <c r="P392" s="752">
        <v>21</v>
      </c>
      <c r="S392" s="727"/>
      <c r="T392" s="745"/>
    </row>
    <row r="393" spans="1:20" s="754" customFormat="1" ht="13.5" x14ac:dyDescent="0.3">
      <c r="A393" s="746" t="s">
        <v>908</v>
      </c>
      <c r="B393" s="746" t="s">
        <v>909</v>
      </c>
      <c r="C393" s="746" t="s">
        <v>1046</v>
      </c>
      <c r="D393" s="746" t="s">
        <v>870</v>
      </c>
      <c r="E393" s="746" t="s">
        <v>871</v>
      </c>
      <c r="F393" s="1018">
        <v>317.3</v>
      </c>
      <c r="G393" s="755">
        <v>181.6</v>
      </c>
      <c r="H393" s="766">
        <v>240.1</v>
      </c>
      <c r="I393" s="771">
        <v>1049</v>
      </c>
      <c r="J393" s="749">
        <v>920</v>
      </c>
      <c r="K393" s="772">
        <v>1969</v>
      </c>
      <c r="L393" s="779">
        <v>349.66666666666669</v>
      </c>
      <c r="M393" s="751">
        <v>306.66666666666669</v>
      </c>
      <c r="N393" s="780">
        <v>656.33333333333337</v>
      </c>
      <c r="O393" s="844">
        <v>2</v>
      </c>
      <c r="P393" s="752">
        <v>12</v>
      </c>
      <c r="S393" s="727"/>
      <c r="T393" s="745"/>
    </row>
    <row r="394" spans="1:20" s="754" customFormat="1" ht="13.5" x14ac:dyDescent="0.3">
      <c r="A394" s="746" t="s">
        <v>914</v>
      </c>
      <c r="B394" s="746" t="s">
        <v>915</v>
      </c>
      <c r="C394" s="746" t="s">
        <v>1044</v>
      </c>
      <c r="D394" s="746" t="s">
        <v>870</v>
      </c>
      <c r="E394" s="746" t="s">
        <v>871</v>
      </c>
      <c r="F394" s="1018">
        <v>357.5</v>
      </c>
      <c r="G394" s="755">
        <v>207.4</v>
      </c>
      <c r="H394" s="766">
        <v>273.60000000000002</v>
      </c>
      <c r="I394" s="771">
        <v>1080</v>
      </c>
      <c r="J394" s="749">
        <v>909</v>
      </c>
      <c r="K394" s="772">
        <v>1989</v>
      </c>
      <c r="L394" s="779">
        <v>360</v>
      </c>
      <c r="M394" s="751">
        <v>303</v>
      </c>
      <c r="N394" s="780">
        <v>663</v>
      </c>
      <c r="O394" s="844">
        <v>10</v>
      </c>
      <c r="P394" s="752">
        <v>15</v>
      </c>
      <c r="S394" s="727"/>
      <c r="T394" s="745"/>
    </row>
    <row r="395" spans="1:20" s="754" customFormat="1" ht="13.5" x14ac:dyDescent="0.3">
      <c r="A395" s="746" t="s">
        <v>912</v>
      </c>
      <c r="B395" s="746" t="s">
        <v>913</v>
      </c>
      <c r="C395" s="746" t="s">
        <v>1044</v>
      </c>
      <c r="D395" s="746" t="s">
        <v>870</v>
      </c>
      <c r="E395" s="746" t="s">
        <v>871</v>
      </c>
      <c r="F395" s="1018">
        <v>352.6</v>
      </c>
      <c r="G395" s="755">
        <v>235</v>
      </c>
      <c r="H395" s="766">
        <v>288.8</v>
      </c>
      <c r="I395" s="771">
        <v>640</v>
      </c>
      <c r="J395" s="749">
        <v>602</v>
      </c>
      <c r="K395" s="772">
        <v>1242</v>
      </c>
      <c r="L395" s="779">
        <v>213.33333333333334</v>
      </c>
      <c r="M395" s="751">
        <v>200.66666666666666</v>
      </c>
      <c r="N395" s="780">
        <v>414</v>
      </c>
      <c r="O395" s="844">
        <v>15</v>
      </c>
      <c r="P395" s="752">
        <v>4</v>
      </c>
      <c r="S395" s="727"/>
      <c r="T395" s="745"/>
    </row>
    <row r="396" spans="1:20" s="754" customFormat="1" ht="13.5" x14ac:dyDescent="0.3">
      <c r="A396" s="724"/>
      <c r="B396" s="724"/>
      <c r="C396" s="724"/>
      <c r="D396" s="724"/>
      <c r="E396" s="724"/>
      <c r="F396" s="756"/>
      <c r="G396" s="756"/>
      <c r="H396" s="756"/>
      <c r="I396" s="757"/>
      <c r="J396" s="757"/>
      <c r="K396" s="757"/>
      <c r="L396" s="724"/>
      <c r="M396" s="724"/>
      <c r="N396" s="724"/>
      <c r="O396" s="724"/>
      <c r="P396" s="758"/>
    </row>
    <row r="397" spans="1:20" s="754" customFormat="1" ht="13.5" x14ac:dyDescent="0.3">
      <c r="A397" s="759" t="s">
        <v>88</v>
      </c>
      <c r="B397" s="760" t="s">
        <v>105</v>
      </c>
      <c r="C397" s="760"/>
      <c r="D397" s="724"/>
      <c r="E397" s="724"/>
      <c r="F397" s="756"/>
      <c r="G397" s="756"/>
      <c r="H397" s="756"/>
      <c r="I397" s="757"/>
      <c r="J397" s="757"/>
      <c r="K397" s="757"/>
      <c r="L397" s="724"/>
      <c r="M397" s="724"/>
      <c r="N397" s="724"/>
      <c r="O397" s="724"/>
      <c r="P397" s="758"/>
    </row>
    <row r="398" spans="1:20" s="754" customFormat="1" ht="13.5" x14ac:dyDescent="0.3">
      <c r="A398" s="760"/>
      <c r="B398" s="760"/>
      <c r="C398" s="760"/>
      <c r="D398" s="724"/>
      <c r="E398" s="724"/>
      <c r="F398" s="756"/>
      <c r="G398" s="756"/>
      <c r="H398" s="756"/>
      <c r="I398" s="757"/>
      <c r="J398" s="757"/>
      <c r="K398" s="757"/>
      <c r="L398" s="724"/>
      <c r="M398" s="724"/>
      <c r="N398" s="724"/>
      <c r="O398" s="724"/>
      <c r="P398" s="758"/>
    </row>
    <row r="399" spans="1:20" s="754" customFormat="1" ht="13.5" x14ac:dyDescent="0.3">
      <c r="A399" s="759" t="s">
        <v>44</v>
      </c>
      <c r="B399" s="761" t="s">
        <v>1224</v>
      </c>
      <c r="C399" s="761"/>
      <c r="D399" s="724"/>
      <c r="E399" s="724"/>
      <c r="F399" s="756"/>
      <c r="G399" s="756"/>
      <c r="H399" s="1006" t="s">
        <v>1226</v>
      </c>
      <c r="I399" s="757"/>
      <c r="J399" s="757"/>
      <c r="K399" s="757"/>
      <c r="L399" s="724"/>
      <c r="M399" s="724"/>
      <c r="N399" s="724"/>
      <c r="O399" s="724"/>
      <c r="P399" s="758"/>
    </row>
    <row r="400" spans="1:20" s="754" customFormat="1" ht="13.5" x14ac:dyDescent="0.3">
      <c r="A400" s="760"/>
      <c r="B400" s="761" t="s">
        <v>1227</v>
      </c>
      <c r="C400" s="761"/>
      <c r="D400" s="724"/>
      <c r="E400" s="724"/>
      <c r="F400" s="756"/>
      <c r="G400" s="756"/>
      <c r="H400" s="1006" t="s">
        <v>1228</v>
      </c>
      <c r="I400" s="757"/>
      <c r="J400" s="757"/>
      <c r="K400" s="757"/>
      <c r="L400" s="724"/>
      <c r="M400" s="724"/>
      <c r="N400" s="724"/>
      <c r="O400" s="724"/>
      <c r="P400" s="758"/>
    </row>
    <row r="401" spans="1:16" s="754" customFormat="1" ht="13.5" x14ac:dyDescent="0.3">
      <c r="A401" s="760"/>
      <c r="B401" s="762" t="s">
        <v>1143</v>
      </c>
      <c r="C401" s="762"/>
      <c r="F401" s="756"/>
      <c r="G401" s="756"/>
      <c r="H401" s="756"/>
      <c r="I401" s="757"/>
      <c r="J401" s="757"/>
      <c r="K401" s="757"/>
      <c r="L401" s="724"/>
      <c r="M401" s="724"/>
      <c r="N401" s="724"/>
      <c r="O401" s="724"/>
      <c r="P401" s="758"/>
    </row>
    <row r="402" spans="1:16" s="754" customFormat="1" ht="13.5" x14ac:dyDescent="0.3">
      <c r="B402" s="762" t="s">
        <v>1144</v>
      </c>
      <c r="C402" s="762"/>
      <c r="F402" s="756"/>
      <c r="G402" s="756"/>
      <c r="H402" s="756"/>
      <c r="I402" s="757"/>
      <c r="J402" s="757"/>
      <c r="K402" s="757"/>
      <c r="L402" s="724"/>
      <c r="M402" s="724"/>
      <c r="N402" s="724"/>
      <c r="O402" s="724"/>
      <c r="P402" s="758"/>
    </row>
    <row r="403" spans="1:16" x14ac:dyDescent="0.3">
      <c r="F403" s="550"/>
      <c r="G403" s="550"/>
      <c r="H403" s="550"/>
      <c r="I403" s="551"/>
      <c r="J403" s="551"/>
      <c r="K403" s="551"/>
      <c r="L403" s="549"/>
      <c r="M403" s="549"/>
      <c r="N403" s="549"/>
      <c r="O403" s="549"/>
      <c r="P403" s="552"/>
    </row>
    <row r="404" spans="1:16" x14ac:dyDescent="0.3">
      <c r="F404" s="550"/>
      <c r="G404" s="550"/>
      <c r="H404" s="550"/>
      <c r="I404" s="551"/>
      <c r="J404" s="551"/>
      <c r="K404" s="551"/>
      <c r="L404" s="549"/>
      <c r="M404" s="549"/>
      <c r="N404" s="549"/>
      <c r="O404" s="549"/>
      <c r="P404" s="552"/>
    </row>
  </sheetData>
  <autoFilter ref="A5:P395">
    <sortState ref="A6:P395">
      <sortCondition ref="E5:E395"/>
    </sortState>
  </autoFilter>
  <mergeCells count="5">
    <mergeCell ref="Q4:S4"/>
    <mergeCell ref="F3:N3"/>
    <mergeCell ref="F4:H4"/>
    <mergeCell ref="I4:K4"/>
    <mergeCell ref="L4:N4"/>
  </mergeCells>
  <conditionalFormatting sqref="H6:H33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2" location="'CHAPTER 1'!A1" display="Back to Table of Contents"/>
    <hyperlink ref="H399" r:id="rId1"/>
    <hyperlink ref="H400" r:id="rId2"/>
  </hyperlinks>
  <pageMargins left="0.70866141732283472" right="0.70866141732283472" top="0.74803149606299213" bottom="0.74803149606299213" header="0.31496062992125984" footer="0.31496062992125984"/>
  <pageSetup paperSize="9" scale="55" fitToHeight="7" orientation="landscape"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theme="9" tint="0.39997558519241921"/>
    <pageSetUpPr fitToPage="1"/>
  </sheetPr>
  <dimension ref="A1:P91"/>
  <sheetViews>
    <sheetView showGridLines="0" zoomScaleNormal="100" workbookViewId="0">
      <pane ySplit="1" topLeftCell="A2" activePane="bottomLeft" state="frozen"/>
      <selection pane="bottomLeft" activeCell="D1" sqref="D1"/>
    </sheetView>
  </sheetViews>
  <sheetFormatPr defaultRowHeight="12.75" x14ac:dyDescent="0.2"/>
  <cols>
    <col min="1" max="16384" width="9.140625" style="3"/>
  </cols>
  <sheetData>
    <row r="1" spans="1:16" ht="15" x14ac:dyDescent="0.3">
      <c r="A1" s="595" t="s">
        <v>1072</v>
      </c>
      <c r="D1" s="2" t="s">
        <v>1241</v>
      </c>
    </row>
    <row r="3" spans="1:16" x14ac:dyDescent="0.2">
      <c r="B3" s="1" t="s">
        <v>47</v>
      </c>
    </row>
    <row r="4" spans="1:16" x14ac:dyDescent="0.2">
      <c r="B4" s="1" t="s">
        <v>48</v>
      </c>
    </row>
    <row r="5" spans="1:16" x14ac:dyDescent="0.2">
      <c r="B5" s="1" t="s">
        <v>49</v>
      </c>
    </row>
    <row r="6" spans="1:16" x14ac:dyDescent="0.2">
      <c r="B6" s="1" t="s">
        <v>56</v>
      </c>
    </row>
    <row r="7" spans="1:16" x14ac:dyDescent="0.2">
      <c r="B7" s="3" t="s">
        <v>48</v>
      </c>
    </row>
    <row r="16" spans="1:16" x14ac:dyDescent="0.2">
      <c r="P16" s="7"/>
    </row>
    <row r="17" spans="16:16" x14ac:dyDescent="0.2">
      <c r="P17" s="8"/>
    </row>
    <row r="51" spans="16:16" x14ac:dyDescent="0.2">
      <c r="P51" s="7"/>
    </row>
    <row r="52" spans="16:16" x14ac:dyDescent="0.2">
      <c r="P52" s="8"/>
    </row>
    <row r="90" spans="16:16" x14ac:dyDescent="0.2">
      <c r="P90" s="7"/>
    </row>
    <row r="91" spans="16:16" x14ac:dyDescent="0.2">
      <c r="P91" s="8"/>
    </row>
  </sheetData>
  <hyperlinks>
    <hyperlink ref="A1" location="'CHAPTER 1'!A1" display="Back to Table of Contents"/>
  </hyperlinks>
  <pageMargins left="0.7" right="0.7" top="0.75" bottom="0.75" header="0.3" footer="0.3"/>
  <pageSetup paperSize="9" scale="57" orientation="portrait" r:id="rId1"/>
  <rowBreaks count="1" manualBreakCount="1">
    <brk id="68" max="16383" man="1"/>
  </rowBreaks>
  <drawing r:id="rId2"/>
  <legacyDrawing r:id="rId3"/>
  <controls>
    <mc:AlternateContent xmlns:mc="http://schemas.openxmlformats.org/markup-compatibility/2006">
      <mc:Choice Requires="x14">
        <control shapeId="55297" r:id="rId4" name="ComboBox1">
          <controlPr defaultSize="0" autoLine="0" autoPict="0" linkedCell="B7" listFillRange="B4:B6" r:id="rId5">
            <anchor moveWithCells="1">
              <from>
                <xdr:col>0</xdr:col>
                <xdr:colOff>285750</xdr:colOff>
                <xdr:row>0</xdr:row>
                <xdr:rowOff>0</xdr:rowOff>
              </from>
              <to>
                <xdr:col>0</xdr:col>
                <xdr:colOff>438150</xdr:colOff>
                <xdr:row>0</xdr:row>
                <xdr:rowOff>19050</xdr:rowOff>
              </to>
            </anchor>
          </controlPr>
        </control>
      </mc:Choice>
      <mc:Fallback>
        <control shapeId="55297" r:id="rId4" name="ComboBox1"/>
      </mc:Fallback>
    </mc:AlternateContent>
  </control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tabColor theme="9" tint="0.59999389629810485"/>
    <pageSetUpPr fitToPage="1"/>
  </sheetPr>
  <dimension ref="A1:R405"/>
  <sheetViews>
    <sheetView showGridLines="0" zoomScaleNormal="100" workbookViewId="0">
      <pane xSplit="5" ySplit="5" topLeftCell="F383" activePane="bottomRight" state="frozen"/>
      <selection pane="topRight" activeCell="F1" sqref="F1"/>
      <selection pane="bottomLeft" activeCell="A6" sqref="A6"/>
      <selection pane="bottomRight" activeCell="D390" sqref="D390"/>
    </sheetView>
  </sheetViews>
  <sheetFormatPr defaultColWidth="9.140625" defaultRowHeight="16.5" x14ac:dyDescent="0.3"/>
  <cols>
    <col min="1" max="1" width="12.42578125" style="10" customWidth="1"/>
    <col min="2" max="2" width="24.42578125" style="10" customWidth="1"/>
    <col min="3" max="3" width="22.28515625" style="10" customWidth="1"/>
    <col min="4" max="4" width="19.5703125" style="10" customWidth="1"/>
    <col min="5" max="5" width="4.7109375" style="10" bestFit="1" customWidth="1"/>
    <col min="6" max="6" width="8" style="10" customWidth="1"/>
    <col min="7" max="7" width="9.140625" style="10"/>
    <col min="8" max="8" width="8.7109375" style="10" customWidth="1"/>
    <col min="9" max="9" width="8.140625" style="10" customWidth="1"/>
    <col min="10" max="10" width="8" style="10" customWidth="1"/>
    <col min="11" max="12" width="7.7109375" style="10" customWidth="1"/>
    <col min="13" max="13" width="7.42578125" style="10" customWidth="1"/>
    <col min="14" max="14" width="8.5703125" style="10" customWidth="1"/>
    <col min="15" max="15" width="7.85546875" style="10" customWidth="1"/>
    <col min="16" max="16" width="6.42578125" style="10" customWidth="1"/>
    <col min="17" max="17" width="11.28515625" style="554" customWidth="1"/>
    <col min="18" max="16384" width="9.140625" style="10"/>
  </cols>
  <sheetData>
    <row r="1" spans="1:18" s="522" customFormat="1" ht="18" x14ac:dyDescent="0.35">
      <c r="A1" s="36" t="s">
        <v>1053</v>
      </c>
      <c r="B1" s="36"/>
      <c r="C1" s="36"/>
      <c r="D1" s="36"/>
      <c r="E1" s="36"/>
      <c r="F1" s="520"/>
      <c r="G1" s="36"/>
      <c r="H1" s="36"/>
      <c r="I1" s="36"/>
      <c r="J1" s="36"/>
      <c r="K1" s="36"/>
      <c r="L1" s="36"/>
      <c r="M1" s="36"/>
      <c r="N1" s="36"/>
      <c r="O1" s="36"/>
      <c r="P1" s="36"/>
      <c r="Q1" s="521"/>
    </row>
    <row r="2" spans="1:18" x14ac:dyDescent="0.3">
      <c r="A2" s="595" t="s">
        <v>1072</v>
      </c>
      <c r="B2" s="577"/>
      <c r="C2" s="577"/>
      <c r="D2" s="577"/>
      <c r="E2" s="577"/>
      <c r="F2" s="577"/>
      <c r="G2" s="577"/>
      <c r="H2" s="577"/>
      <c r="I2" s="523"/>
      <c r="J2" s="523"/>
      <c r="K2" s="523"/>
      <c r="L2" s="523"/>
      <c r="M2" s="523"/>
      <c r="N2" s="523"/>
      <c r="O2" s="523"/>
      <c r="P2" s="523"/>
      <c r="Q2" s="527"/>
    </row>
    <row r="3" spans="1:18" ht="15" x14ac:dyDescent="0.3">
      <c r="A3" s="724"/>
      <c r="B3" s="724"/>
      <c r="C3" s="724"/>
      <c r="D3" s="724"/>
      <c r="E3" s="724"/>
      <c r="F3" s="1105" t="s">
        <v>68</v>
      </c>
      <c r="G3" s="1106"/>
      <c r="H3" s="1106"/>
      <c r="I3" s="1106"/>
      <c r="J3" s="1106"/>
      <c r="K3" s="1106"/>
      <c r="L3" s="1106"/>
      <c r="M3" s="1106"/>
      <c r="N3" s="1106"/>
      <c r="O3" s="781"/>
      <c r="P3" s="781"/>
      <c r="Q3" s="781"/>
    </row>
    <row r="4" spans="1:18" s="24" customFormat="1" ht="54" x14ac:dyDescent="0.2">
      <c r="A4" s="728"/>
      <c r="B4" s="729"/>
      <c r="C4" s="729"/>
      <c r="D4" s="729"/>
      <c r="E4" s="729"/>
      <c r="F4" s="1107" t="s">
        <v>70</v>
      </c>
      <c r="G4" s="1108"/>
      <c r="H4" s="1109"/>
      <c r="I4" s="1110" t="s">
        <v>946</v>
      </c>
      <c r="J4" s="1111"/>
      <c r="K4" s="1112"/>
      <c r="L4" s="1113" t="s">
        <v>947</v>
      </c>
      <c r="M4" s="1114"/>
      <c r="N4" s="1115"/>
      <c r="O4" s="1113" t="s">
        <v>1220</v>
      </c>
      <c r="P4" s="1115"/>
      <c r="Q4" s="1014" t="s">
        <v>985</v>
      </c>
      <c r="R4" s="555"/>
    </row>
    <row r="5" spans="1:18" ht="27" customHeight="1" x14ac:dyDescent="0.3">
      <c r="A5" s="782" t="s">
        <v>925</v>
      </c>
      <c r="B5" s="782" t="s">
        <v>128</v>
      </c>
      <c r="C5" s="782" t="s">
        <v>1001</v>
      </c>
      <c r="D5" s="782" t="s">
        <v>129</v>
      </c>
      <c r="E5" s="782" t="s">
        <v>130</v>
      </c>
      <c r="F5" s="1019" t="s">
        <v>66</v>
      </c>
      <c r="G5" s="783" t="s">
        <v>65</v>
      </c>
      <c r="H5" s="789" t="s">
        <v>17</v>
      </c>
      <c r="I5" s="792" t="s">
        <v>66</v>
      </c>
      <c r="J5" s="784" t="s">
        <v>65</v>
      </c>
      <c r="K5" s="793" t="s">
        <v>17</v>
      </c>
      <c r="L5" s="795" t="s">
        <v>66</v>
      </c>
      <c r="M5" s="785" t="s">
        <v>65</v>
      </c>
      <c r="N5" s="796" t="s">
        <v>17</v>
      </c>
      <c r="O5" s="845" t="s">
        <v>130</v>
      </c>
      <c r="P5" s="846" t="s">
        <v>55</v>
      </c>
      <c r="Q5" s="877" t="s">
        <v>130</v>
      </c>
    </row>
    <row r="6" spans="1:18" ht="15" x14ac:dyDescent="0.3">
      <c r="A6" s="737" t="s">
        <v>216</v>
      </c>
      <c r="B6" s="737" t="s">
        <v>217</v>
      </c>
      <c r="C6" s="737" t="s">
        <v>1018</v>
      </c>
      <c r="D6" s="737" t="s">
        <v>60</v>
      </c>
      <c r="E6" s="737" t="s">
        <v>133</v>
      </c>
      <c r="F6" s="1020">
        <v>127.44590050471136</v>
      </c>
      <c r="G6" s="786">
        <v>60.824426473664552</v>
      </c>
      <c r="H6" s="790">
        <v>92.929626178423021</v>
      </c>
      <c r="I6" s="794">
        <v>251</v>
      </c>
      <c r="J6" s="741">
        <v>124</v>
      </c>
      <c r="K6" s="770">
        <v>375</v>
      </c>
      <c r="L6" s="797">
        <v>83.666666666666671</v>
      </c>
      <c r="M6" s="739">
        <v>41.333333333333336</v>
      </c>
      <c r="N6" s="778">
        <v>125</v>
      </c>
      <c r="O6" s="797">
        <v>292</v>
      </c>
      <c r="P6" s="778">
        <v>330</v>
      </c>
      <c r="Q6" s="878">
        <v>40</v>
      </c>
    </row>
    <row r="7" spans="1:18" ht="15" x14ac:dyDescent="0.3">
      <c r="A7" s="746" t="s">
        <v>212</v>
      </c>
      <c r="B7" s="746" t="s">
        <v>213</v>
      </c>
      <c r="C7" s="746" t="s">
        <v>1018</v>
      </c>
      <c r="D7" s="746" t="s">
        <v>60</v>
      </c>
      <c r="E7" s="746" t="s">
        <v>133</v>
      </c>
      <c r="F7" s="1021">
        <v>99.739267249143566</v>
      </c>
      <c r="G7" s="787">
        <v>37.614747389430562</v>
      </c>
      <c r="H7" s="791">
        <v>70.394854101378854</v>
      </c>
      <c r="I7" s="773">
        <v>212</v>
      </c>
      <c r="J7" s="750">
        <v>93</v>
      </c>
      <c r="K7" s="772">
        <v>305</v>
      </c>
      <c r="L7" s="798">
        <v>70.666666666666671</v>
      </c>
      <c r="M7" s="748">
        <v>31</v>
      </c>
      <c r="N7" s="780">
        <v>101.66666666666667</v>
      </c>
      <c r="O7" s="798">
        <v>190</v>
      </c>
      <c r="P7" s="780">
        <v>202</v>
      </c>
      <c r="Q7" s="844">
        <v>154</v>
      </c>
    </row>
    <row r="8" spans="1:18" ht="15" x14ac:dyDescent="0.3">
      <c r="A8" s="746" t="s">
        <v>214</v>
      </c>
      <c r="B8" s="746" t="s">
        <v>215</v>
      </c>
      <c r="C8" s="746" t="s">
        <v>1018</v>
      </c>
      <c r="D8" s="746" t="s">
        <v>60</v>
      </c>
      <c r="E8" s="746" t="s">
        <v>133</v>
      </c>
      <c r="F8" s="1021">
        <v>79.300977777986233</v>
      </c>
      <c r="G8" s="787">
        <v>32.27138258889849</v>
      </c>
      <c r="H8" s="791">
        <v>56.677704424505336</v>
      </c>
      <c r="I8" s="773">
        <v>286</v>
      </c>
      <c r="J8" s="750">
        <v>126</v>
      </c>
      <c r="K8" s="772">
        <v>412</v>
      </c>
      <c r="L8" s="798">
        <v>95.333333333333329</v>
      </c>
      <c r="M8" s="748">
        <v>42</v>
      </c>
      <c r="N8" s="780">
        <v>137.33333333333334</v>
      </c>
      <c r="O8" s="798">
        <v>95</v>
      </c>
      <c r="P8" s="780">
        <v>95</v>
      </c>
      <c r="Q8" s="844">
        <v>264</v>
      </c>
    </row>
    <row r="9" spans="1:18" ht="15" x14ac:dyDescent="0.3">
      <c r="A9" s="746" t="s">
        <v>474</v>
      </c>
      <c r="B9" s="746" t="s">
        <v>475</v>
      </c>
      <c r="C9" s="746" t="s">
        <v>1021</v>
      </c>
      <c r="D9" s="746" t="s">
        <v>59</v>
      </c>
      <c r="E9" s="746" t="s">
        <v>133</v>
      </c>
      <c r="F9" s="1021">
        <v>77.283950748305415</v>
      </c>
      <c r="G9" s="787">
        <v>38.640998612550838</v>
      </c>
      <c r="H9" s="791">
        <v>53.783725680104183</v>
      </c>
      <c r="I9" s="773">
        <v>98</v>
      </c>
      <c r="J9" s="750">
        <v>50</v>
      </c>
      <c r="K9" s="772">
        <v>148</v>
      </c>
      <c r="L9" s="798">
        <v>32.666666666666664</v>
      </c>
      <c r="M9" s="748">
        <v>16.666666666666668</v>
      </c>
      <c r="N9" s="780">
        <v>49.333333333333336</v>
      </c>
      <c r="O9" s="798">
        <v>71</v>
      </c>
      <c r="P9" s="780">
        <v>71</v>
      </c>
      <c r="Q9" s="844">
        <v>287</v>
      </c>
    </row>
    <row r="10" spans="1:18" ht="15" x14ac:dyDescent="0.3">
      <c r="A10" s="746" t="s">
        <v>480</v>
      </c>
      <c r="B10" s="746" t="s">
        <v>481</v>
      </c>
      <c r="C10" s="746" t="s">
        <v>1021</v>
      </c>
      <c r="D10" s="746" t="s">
        <v>59</v>
      </c>
      <c r="E10" s="746" t="s">
        <v>133</v>
      </c>
      <c r="F10" s="1021">
        <v>68.465818733478088</v>
      </c>
      <c r="G10" s="787">
        <v>25.33846178334759</v>
      </c>
      <c r="H10" s="791">
        <v>48.569379064419806</v>
      </c>
      <c r="I10" s="773">
        <v>150</v>
      </c>
      <c r="J10" s="750">
        <v>59</v>
      </c>
      <c r="K10" s="772">
        <v>209</v>
      </c>
      <c r="L10" s="798">
        <v>50</v>
      </c>
      <c r="M10" s="748">
        <v>19.666666666666668</v>
      </c>
      <c r="N10" s="780">
        <v>69.666666666666671</v>
      </c>
      <c r="O10" s="798">
        <v>41</v>
      </c>
      <c r="P10" s="780">
        <v>41</v>
      </c>
      <c r="Q10" s="844">
        <v>291</v>
      </c>
    </row>
    <row r="11" spans="1:18" ht="15" x14ac:dyDescent="0.3">
      <c r="A11" s="746" t="s">
        <v>476</v>
      </c>
      <c r="B11" s="746" t="s">
        <v>477</v>
      </c>
      <c r="C11" s="746" t="s">
        <v>1021</v>
      </c>
      <c r="D11" s="746" t="s">
        <v>59</v>
      </c>
      <c r="E11" s="746" t="s">
        <v>133</v>
      </c>
      <c r="F11" s="1021">
        <v>103.71369711854823</v>
      </c>
      <c r="G11" s="787">
        <v>42.268967489381815</v>
      </c>
      <c r="H11" s="791">
        <v>78.712184174436345</v>
      </c>
      <c r="I11" s="773">
        <v>161</v>
      </c>
      <c r="J11" s="750">
        <v>77</v>
      </c>
      <c r="K11" s="772">
        <v>238</v>
      </c>
      <c r="L11" s="798">
        <v>53.666666666666664</v>
      </c>
      <c r="M11" s="748">
        <v>25.666666666666668</v>
      </c>
      <c r="N11" s="780">
        <v>79.333333333333329</v>
      </c>
      <c r="O11" s="798">
        <v>237</v>
      </c>
      <c r="P11" s="780">
        <v>259</v>
      </c>
      <c r="Q11" s="844">
        <v>143</v>
      </c>
    </row>
    <row r="12" spans="1:18" ht="15" x14ac:dyDescent="0.3">
      <c r="A12" s="746" t="s">
        <v>478</v>
      </c>
      <c r="B12" s="746" t="s">
        <v>479</v>
      </c>
      <c r="C12" s="746" t="s">
        <v>1021</v>
      </c>
      <c r="D12" s="746" t="s">
        <v>59</v>
      </c>
      <c r="E12" s="746" t="s">
        <v>133</v>
      </c>
      <c r="F12" s="1021">
        <v>143.79462638188278</v>
      </c>
      <c r="G12" s="787">
        <v>79.039835981968622</v>
      </c>
      <c r="H12" s="791">
        <v>108.85400025506399</v>
      </c>
      <c r="I12" s="773">
        <v>181</v>
      </c>
      <c r="J12" s="750">
        <v>93</v>
      </c>
      <c r="K12" s="772">
        <v>274</v>
      </c>
      <c r="L12" s="798">
        <v>60.333333333333336</v>
      </c>
      <c r="M12" s="748">
        <v>31</v>
      </c>
      <c r="N12" s="780">
        <v>91.333333333333329</v>
      </c>
      <c r="O12" s="798">
        <v>319</v>
      </c>
      <c r="P12" s="780">
        <v>377</v>
      </c>
      <c r="Q12" s="844">
        <v>79</v>
      </c>
    </row>
    <row r="13" spans="1:18" ht="15" x14ac:dyDescent="0.3">
      <c r="A13" s="746" t="s">
        <v>482</v>
      </c>
      <c r="B13" s="746" t="s">
        <v>483</v>
      </c>
      <c r="C13" s="746" t="s">
        <v>1021</v>
      </c>
      <c r="D13" s="746" t="s">
        <v>59</v>
      </c>
      <c r="E13" s="746" t="s">
        <v>133</v>
      </c>
      <c r="F13" s="1021">
        <v>75.97867104564591</v>
      </c>
      <c r="G13" s="787">
        <v>22.16791072281552</v>
      </c>
      <c r="H13" s="791">
        <v>50.355578709576484</v>
      </c>
      <c r="I13" s="773">
        <v>143</v>
      </c>
      <c r="J13" s="750">
        <v>55</v>
      </c>
      <c r="K13" s="772">
        <v>198</v>
      </c>
      <c r="L13" s="798">
        <v>47.666666666666664</v>
      </c>
      <c r="M13" s="748">
        <v>18.333333333333332</v>
      </c>
      <c r="N13" s="780">
        <v>66</v>
      </c>
      <c r="O13" s="798">
        <v>51</v>
      </c>
      <c r="P13" s="780">
        <v>51</v>
      </c>
      <c r="Q13" s="844">
        <v>306</v>
      </c>
    </row>
    <row r="14" spans="1:18" ht="15" x14ac:dyDescent="0.3">
      <c r="A14" s="746" t="s">
        <v>484</v>
      </c>
      <c r="B14" s="746" t="s">
        <v>485</v>
      </c>
      <c r="C14" s="746" t="s">
        <v>1021</v>
      </c>
      <c r="D14" s="746" t="s">
        <v>59</v>
      </c>
      <c r="E14" s="746" t="s">
        <v>133</v>
      </c>
      <c r="F14" s="1021">
        <v>66.90352804350124</v>
      </c>
      <c r="G14" s="787">
        <v>26.892889008034324</v>
      </c>
      <c r="H14" s="791">
        <v>46.70242796670891</v>
      </c>
      <c r="I14" s="773">
        <v>127</v>
      </c>
      <c r="J14" s="750">
        <v>64</v>
      </c>
      <c r="K14" s="772">
        <v>191</v>
      </c>
      <c r="L14" s="798">
        <v>42.333333333333336</v>
      </c>
      <c r="M14" s="748">
        <v>21.333333333333332</v>
      </c>
      <c r="N14" s="780">
        <v>63.666666666666664</v>
      </c>
      <c r="O14" s="798">
        <v>30</v>
      </c>
      <c r="P14" s="780">
        <v>30</v>
      </c>
      <c r="Q14" s="844">
        <v>325</v>
      </c>
    </row>
    <row r="15" spans="1:18" ht="15" x14ac:dyDescent="0.3">
      <c r="A15" s="746" t="s">
        <v>608</v>
      </c>
      <c r="B15" s="746" t="s">
        <v>609</v>
      </c>
      <c r="C15" s="746" t="s">
        <v>1013</v>
      </c>
      <c r="D15" s="746" t="s">
        <v>57</v>
      </c>
      <c r="E15" s="746" t="s">
        <v>133</v>
      </c>
      <c r="F15" s="1021">
        <v>110.56590345494573</v>
      </c>
      <c r="G15" s="787">
        <v>49.61506167770883</v>
      </c>
      <c r="H15" s="791">
        <v>79.454914679758886</v>
      </c>
      <c r="I15" s="773">
        <v>472</v>
      </c>
      <c r="J15" s="750">
        <v>226</v>
      </c>
      <c r="K15" s="772">
        <v>698</v>
      </c>
      <c r="L15" s="798">
        <v>157.33333333333334</v>
      </c>
      <c r="M15" s="748">
        <v>75.333333333333329</v>
      </c>
      <c r="N15" s="780">
        <v>232.66666666666666</v>
      </c>
      <c r="O15" s="798">
        <v>243</v>
      </c>
      <c r="P15" s="780">
        <v>266</v>
      </c>
      <c r="Q15" s="844">
        <v>77</v>
      </c>
    </row>
    <row r="16" spans="1:18" ht="15" x14ac:dyDescent="0.3">
      <c r="A16" s="746" t="s">
        <v>490</v>
      </c>
      <c r="B16" s="746" t="s">
        <v>491</v>
      </c>
      <c r="C16" s="746" t="s">
        <v>1022</v>
      </c>
      <c r="D16" s="746" t="s">
        <v>59</v>
      </c>
      <c r="E16" s="746" t="s">
        <v>133</v>
      </c>
      <c r="F16" s="1021">
        <v>104.9563240262015</v>
      </c>
      <c r="G16" s="787">
        <v>39.984894164716501</v>
      </c>
      <c r="H16" s="791">
        <v>71.44256642303057</v>
      </c>
      <c r="I16" s="773">
        <v>292</v>
      </c>
      <c r="J16" s="750">
        <v>125</v>
      </c>
      <c r="K16" s="772">
        <v>417</v>
      </c>
      <c r="L16" s="798">
        <v>97.333333333333329</v>
      </c>
      <c r="M16" s="748">
        <v>41.666666666666664</v>
      </c>
      <c r="N16" s="780">
        <v>139</v>
      </c>
      <c r="O16" s="798">
        <v>200</v>
      </c>
      <c r="P16" s="780">
        <v>215</v>
      </c>
      <c r="Q16" s="844">
        <v>181</v>
      </c>
    </row>
    <row r="17" spans="1:17" ht="15" x14ac:dyDescent="0.3">
      <c r="A17" s="746" t="s">
        <v>486</v>
      </c>
      <c r="B17" s="746" t="s">
        <v>487</v>
      </c>
      <c r="C17" s="746" t="s">
        <v>1022</v>
      </c>
      <c r="D17" s="746" t="s">
        <v>59</v>
      </c>
      <c r="E17" s="746" t="s">
        <v>133</v>
      </c>
      <c r="F17" s="1021">
        <v>79.016472571093857</v>
      </c>
      <c r="G17" s="787">
        <v>34.423952802036204</v>
      </c>
      <c r="H17" s="791">
        <v>56.202444794421993</v>
      </c>
      <c r="I17" s="773">
        <v>186</v>
      </c>
      <c r="J17" s="750">
        <v>89</v>
      </c>
      <c r="K17" s="772">
        <v>275</v>
      </c>
      <c r="L17" s="798">
        <v>62</v>
      </c>
      <c r="M17" s="748">
        <v>29.666666666666668</v>
      </c>
      <c r="N17" s="780">
        <v>91.666666666666671</v>
      </c>
      <c r="O17" s="798">
        <v>92</v>
      </c>
      <c r="P17" s="780">
        <v>92</v>
      </c>
      <c r="Q17" s="844">
        <v>283</v>
      </c>
    </row>
    <row r="18" spans="1:17" ht="15" x14ac:dyDescent="0.3">
      <c r="A18" s="746" t="s">
        <v>488</v>
      </c>
      <c r="B18" s="746" t="s">
        <v>489</v>
      </c>
      <c r="C18" s="746" t="s">
        <v>1022</v>
      </c>
      <c r="D18" s="746" t="s">
        <v>59</v>
      </c>
      <c r="E18" s="746" t="s">
        <v>133</v>
      </c>
      <c r="F18" s="1021">
        <v>58.801687038007387</v>
      </c>
      <c r="G18" s="787">
        <v>21.480657919164894</v>
      </c>
      <c r="H18" s="791">
        <v>46.099892011663592</v>
      </c>
      <c r="I18" s="773">
        <v>87</v>
      </c>
      <c r="J18" s="750">
        <v>38</v>
      </c>
      <c r="K18" s="772">
        <v>125</v>
      </c>
      <c r="L18" s="798">
        <v>29</v>
      </c>
      <c r="M18" s="748">
        <v>12.666666666666666</v>
      </c>
      <c r="N18" s="780">
        <v>41.666666666666664</v>
      </c>
      <c r="O18" s="798">
        <v>27</v>
      </c>
      <c r="P18" s="780">
        <v>27</v>
      </c>
      <c r="Q18" s="844">
        <v>324</v>
      </c>
    </row>
    <row r="19" spans="1:17" ht="15" x14ac:dyDescent="0.3">
      <c r="A19" s="746" t="s">
        <v>492</v>
      </c>
      <c r="B19" s="746" t="s">
        <v>493</v>
      </c>
      <c r="C19" s="746" t="s">
        <v>1022</v>
      </c>
      <c r="D19" s="746" t="s">
        <v>59</v>
      </c>
      <c r="E19" s="746" t="s">
        <v>133</v>
      </c>
      <c r="F19" s="1021">
        <v>56.254504150047083</v>
      </c>
      <c r="G19" s="787">
        <v>27.251260573623973</v>
      </c>
      <c r="H19" s="791">
        <v>50.225187693153764</v>
      </c>
      <c r="I19" s="773">
        <v>65</v>
      </c>
      <c r="J19" s="750">
        <v>35</v>
      </c>
      <c r="K19" s="772">
        <v>100</v>
      </c>
      <c r="L19" s="798">
        <v>21.666666666666668</v>
      </c>
      <c r="M19" s="748">
        <v>11.666666666666666</v>
      </c>
      <c r="N19" s="780">
        <v>33.333333333333336</v>
      </c>
      <c r="O19" s="798">
        <v>47</v>
      </c>
      <c r="P19" s="780">
        <v>47</v>
      </c>
      <c r="Q19" s="844">
        <v>302</v>
      </c>
    </row>
    <row r="20" spans="1:17" ht="15" x14ac:dyDescent="0.3">
      <c r="A20" s="746" t="s">
        <v>494</v>
      </c>
      <c r="B20" s="746" t="s">
        <v>495</v>
      </c>
      <c r="C20" s="746" t="s">
        <v>1022</v>
      </c>
      <c r="D20" s="746" t="s">
        <v>59</v>
      </c>
      <c r="E20" s="746" t="s">
        <v>133</v>
      </c>
      <c r="F20" s="1021">
        <v>76.739118865503812</v>
      </c>
      <c r="G20" s="787">
        <v>19.865408393177351</v>
      </c>
      <c r="H20" s="791">
        <v>49.261395232848621</v>
      </c>
      <c r="I20" s="773">
        <v>166</v>
      </c>
      <c r="J20" s="750">
        <v>60</v>
      </c>
      <c r="K20" s="772">
        <v>226</v>
      </c>
      <c r="L20" s="798">
        <v>55.333333333333336</v>
      </c>
      <c r="M20" s="748">
        <v>20</v>
      </c>
      <c r="N20" s="780">
        <v>75.333333333333329</v>
      </c>
      <c r="O20" s="798">
        <v>42</v>
      </c>
      <c r="P20" s="780">
        <v>42</v>
      </c>
      <c r="Q20" s="844">
        <v>293</v>
      </c>
    </row>
    <row r="21" spans="1:17" ht="15" x14ac:dyDescent="0.3">
      <c r="A21" s="746" t="s">
        <v>226</v>
      </c>
      <c r="B21" s="746" t="s">
        <v>227</v>
      </c>
      <c r="C21" s="746" t="s">
        <v>1017</v>
      </c>
      <c r="D21" s="746" t="s">
        <v>60</v>
      </c>
      <c r="E21" s="746" t="s">
        <v>133</v>
      </c>
      <c r="F21" s="1021">
        <v>125.28978432814193</v>
      </c>
      <c r="G21" s="787">
        <v>46.764278835464964</v>
      </c>
      <c r="H21" s="791">
        <v>86.962780955005883</v>
      </c>
      <c r="I21" s="773">
        <v>265</v>
      </c>
      <c r="J21" s="750">
        <v>108</v>
      </c>
      <c r="K21" s="772">
        <v>373</v>
      </c>
      <c r="L21" s="798">
        <v>88.333333333333329</v>
      </c>
      <c r="M21" s="748">
        <v>36</v>
      </c>
      <c r="N21" s="780">
        <v>124.33333333333333</v>
      </c>
      <c r="O21" s="798">
        <v>275</v>
      </c>
      <c r="P21" s="780">
        <v>311</v>
      </c>
      <c r="Q21" s="844">
        <v>58</v>
      </c>
    </row>
    <row r="22" spans="1:17" ht="15" x14ac:dyDescent="0.3">
      <c r="A22" s="746" t="s">
        <v>218</v>
      </c>
      <c r="B22" s="746" t="s">
        <v>219</v>
      </c>
      <c r="C22" s="746" t="s">
        <v>1017</v>
      </c>
      <c r="D22" s="746" t="s">
        <v>60</v>
      </c>
      <c r="E22" s="746" t="s">
        <v>133</v>
      </c>
      <c r="F22" s="1021">
        <v>82.003398952683284</v>
      </c>
      <c r="G22" s="787">
        <v>36.868794839197783</v>
      </c>
      <c r="H22" s="791">
        <v>68.731685530509949</v>
      </c>
      <c r="I22" s="773">
        <v>98</v>
      </c>
      <c r="J22" s="750">
        <v>52</v>
      </c>
      <c r="K22" s="772">
        <v>150</v>
      </c>
      <c r="L22" s="798">
        <v>32.666666666666664</v>
      </c>
      <c r="M22" s="748">
        <v>17.333333333333332</v>
      </c>
      <c r="N22" s="780">
        <v>50</v>
      </c>
      <c r="O22" s="798">
        <v>178</v>
      </c>
      <c r="P22" s="780">
        <v>188</v>
      </c>
      <c r="Q22" s="844">
        <v>227</v>
      </c>
    </row>
    <row r="23" spans="1:17" ht="15" x14ac:dyDescent="0.3">
      <c r="A23" s="746" t="s">
        <v>220</v>
      </c>
      <c r="B23" s="746" t="s">
        <v>221</v>
      </c>
      <c r="C23" s="746" t="s">
        <v>1017</v>
      </c>
      <c r="D23" s="746" t="s">
        <v>60</v>
      </c>
      <c r="E23" s="746" t="s">
        <v>133</v>
      </c>
      <c r="F23" s="1021">
        <v>84.912553333746231</v>
      </c>
      <c r="G23" s="787">
        <v>45.662669825774444</v>
      </c>
      <c r="H23" s="791">
        <v>65.021841704359247</v>
      </c>
      <c r="I23" s="773">
        <v>103</v>
      </c>
      <c r="J23" s="750">
        <v>59</v>
      </c>
      <c r="K23" s="772">
        <v>162</v>
      </c>
      <c r="L23" s="798">
        <v>34.333333333333336</v>
      </c>
      <c r="M23" s="748">
        <v>19.666666666666668</v>
      </c>
      <c r="N23" s="780">
        <v>54</v>
      </c>
      <c r="O23" s="798">
        <v>156</v>
      </c>
      <c r="P23" s="780">
        <v>161</v>
      </c>
      <c r="Q23" s="844">
        <v>255</v>
      </c>
    </row>
    <row r="24" spans="1:17" ht="15" x14ac:dyDescent="0.3">
      <c r="A24" s="746" t="s">
        <v>222</v>
      </c>
      <c r="B24" s="746" t="s">
        <v>223</v>
      </c>
      <c r="C24" s="746" t="s">
        <v>1017</v>
      </c>
      <c r="D24" s="746" t="s">
        <v>60</v>
      </c>
      <c r="E24" s="746" t="s">
        <v>133</v>
      </c>
      <c r="F24" s="1021">
        <v>109.4720050589146</v>
      </c>
      <c r="G24" s="787">
        <v>44.854499149995085</v>
      </c>
      <c r="H24" s="791">
        <v>79.39650432042869</v>
      </c>
      <c r="I24" s="773">
        <v>166</v>
      </c>
      <c r="J24" s="750">
        <v>77</v>
      </c>
      <c r="K24" s="772">
        <v>243</v>
      </c>
      <c r="L24" s="798">
        <v>55.333333333333336</v>
      </c>
      <c r="M24" s="748">
        <v>25.666666666666668</v>
      </c>
      <c r="N24" s="780">
        <v>81</v>
      </c>
      <c r="O24" s="798">
        <v>242</v>
      </c>
      <c r="P24" s="780">
        <v>265</v>
      </c>
      <c r="Q24" s="844">
        <v>55</v>
      </c>
    </row>
    <row r="25" spans="1:17" ht="15" x14ac:dyDescent="0.3">
      <c r="A25" s="746" t="s">
        <v>224</v>
      </c>
      <c r="B25" s="746" t="s">
        <v>225</v>
      </c>
      <c r="C25" s="746" t="s">
        <v>1017</v>
      </c>
      <c r="D25" s="746" t="s">
        <v>60</v>
      </c>
      <c r="E25" s="746" t="s">
        <v>133</v>
      </c>
      <c r="F25" s="1021">
        <v>82.644933026303221</v>
      </c>
      <c r="G25" s="787">
        <v>23.683621882697651</v>
      </c>
      <c r="H25" s="791">
        <v>53.437179029456424</v>
      </c>
      <c r="I25" s="773">
        <v>205</v>
      </c>
      <c r="J25" s="750">
        <v>68</v>
      </c>
      <c r="K25" s="772">
        <v>273</v>
      </c>
      <c r="L25" s="798">
        <v>68.333333333333329</v>
      </c>
      <c r="M25" s="748">
        <v>22.666666666666668</v>
      </c>
      <c r="N25" s="780">
        <v>91</v>
      </c>
      <c r="O25" s="798">
        <v>69</v>
      </c>
      <c r="P25" s="780">
        <v>69</v>
      </c>
      <c r="Q25" s="844">
        <v>265</v>
      </c>
    </row>
    <row r="26" spans="1:17" ht="15" x14ac:dyDescent="0.3">
      <c r="A26" s="746" t="s">
        <v>228</v>
      </c>
      <c r="B26" s="746" t="s">
        <v>229</v>
      </c>
      <c r="C26" s="746" t="s">
        <v>1017</v>
      </c>
      <c r="D26" s="746" t="s">
        <v>60</v>
      </c>
      <c r="E26" s="746" t="s">
        <v>133</v>
      </c>
      <c r="F26" s="1021">
        <v>58.677326462601734</v>
      </c>
      <c r="G26" s="787">
        <v>25.509001921240696</v>
      </c>
      <c r="H26" s="791">
        <v>43.544945260466058</v>
      </c>
      <c r="I26" s="773">
        <v>126</v>
      </c>
      <c r="J26" s="750">
        <v>66</v>
      </c>
      <c r="K26" s="772">
        <v>192</v>
      </c>
      <c r="L26" s="798">
        <v>42</v>
      </c>
      <c r="M26" s="748">
        <v>22</v>
      </c>
      <c r="N26" s="780">
        <v>64</v>
      </c>
      <c r="O26" s="798">
        <v>16</v>
      </c>
      <c r="P26" s="780">
        <v>16</v>
      </c>
      <c r="Q26" s="844">
        <v>314</v>
      </c>
    </row>
    <row r="27" spans="1:17" ht="15" x14ac:dyDescent="0.3">
      <c r="A27" s="746" t="s">
        <v>400</v>
      </c>
      <c r="B27" s="746" t="s">
        <v>401</v>
      </c>
      <c r="C27" s="746" t="s">
        <v>1003</v>
      </c>
      <c r="D27" s="746" t="s">
        <v>63</v>
      </c>
      <c r="E27" s="746" t="s">
        <v>133</v>
      </c>
      <c r="F27" s="1021">
        <v>113.04759361996381</v>
      </c>
      <c r="G27" s="787">
        <v>62.355576311846335</v>
      </c>
      <c r="H27" s="791">
        <v>91.168774262303614</v>
      </c>
      <c r="I27" s="773">
        <v>195</v>
      </c>
      <c r="J27" s="750">
        <v>119</v>
      </c>
      <c r="K27" s="772">
        <v>314</v>
      </c>
      <c r="L27" s="798">
        <v>65</v>
      </c>
      <c r="M27" s="748">
        <v>39.666666666666664</v>
      </c>
      <c r="N27" s="780">
        <v>104.66666666666667</v>
      </c>
      <c r="O27" s="798">
        <v>290</v>
      </c>
      <c r="P27" s="780">
        <v>328</v>
      </c>
      <c r="Q27" s="844">
        <v>36</v>
      </c>
    </row>
    <row r="28" spans="1:17" ht="15" x14ac:dyDescent="0.3">
      <c r="A28" s="746" t="s">
        <v>402</v>
      </c>
      <c r="B28" s="746" t="s">
        <v>403</v>
      </c>
      <c r="C28" s="746" t="s">
        <v>1003</v>
      </c>
      <c r="D28" s="746" t="s">
        <v>63</v>
      </c>
      <c r="E28" s="746" t="s">
        <v>133</v>
      </c>
      <c r="F28" s="1021">
        <v>106.15918836128814</v>
      </c>
      <c r="G28" s="787">
        <v>41.416264840357833</v>
      </c>
      <c r="H28" s="791">
        <v>74.152999694963327</v>
      </c>
      <c r="I28" s="773">
        <v>292</v>
      </c>
      <c r="J28" s="750">
        <v>122</v>
      </c>
      <c r="K28" s="772">
        <v>414</v>
      </c>
      <c r="L28" s="798">
        <v>97.333333333333329</v>
      </c>
      <c r="M28" s="748">
        <v>40.666666666666664</v>
      </c>
      <c r="N28" s="780">
        <v>138</v>
      </c>
      <c r="O28" s="798">
        <v>213</v>
      </c>
      <c r="P28" s="780">
        <v>230</v>
      </c>
      <c r="Q28" s="844">
        <v>176</v>
      </c>
    </row>
    <row r="29" spans="1:17" ht="15" x14ac:dyDescent="0.3">
      <c r="A29" s="746" t="s">
        <v>396</v>
      </c>
      <c r="B29" s="746" t="s">
        <v>397</v>
      </c>
      <c r="C29" s="746" t="s">
        <v>1003</v>
      </c>
      <c r="D29" s="746" t="s">
        <v>63</v>
      </c>
      <c r="E29" s="746" t="s">
        <v>133</v>
      </c>
      <c r="F29" s="1021">
        <v>88.211012367009047</v>
      </c>
      <c r="G29" s="787">
        <v>36.873242142424722</v>
      </c>
      <c r="H29" s="791">
        <v>61.696766440361941</v>
      </c>
      <c r="I29" s="773">
        <v>498</v>
      </c>
      <c r="J29" s="750">
        <v>216</v>
      </c>
      <c r="K29" s="772">
        <v>714</v>
      </c>
      <c r="L29" s="798">
        <v>166</v>
      </c>
      <c r="M29" s="748">
        <v>72</v>
      </c>
      <c r="N29" s="780">
        <v>238</v>
      </c>
      <c r="O29" s="798">
        <v>138</v>
      </c>
      <c r="P29" s="780">
        <v>141</v>
      </c>
      <c r="Q29" s="844">
        <v>241</v>
      </c>
    </row>
    <row r="30" spans="1:17" ht="15" x14ac:dyDescent="0.3">
      <c r="A30" s="746" t="s">
        <v>398</v>
      </c>
      <c r="B30" s="746" t="s">
        <v>399</v>
      </c>
      <c r="C30" s="746" t="s">
        <v>1003</v>
      </c>
      <c r="D30" s="746" t="s">
        <v>63</v>
      </c>
      <c r="E30" s="746" t="s">
        <v>133</v>
      </c>
      <c r="F30" s="1021">
        <v>95.468203232658965</v>
      </c>
      <c r="G30" s="787">
        <v>41.69295981873519</v>
      </c>
      <c r="H30" s="791">
        <v>68.759839337246305</v>
      </c>
      <c r="I30" s="773">
        <v>459</v>
      </c>
      <c r="J30" s="750">
        <v>220</v>
      </c>
      <c r="K30" s="772">
        <v>679</v>
      </c>
      <c r="L30" s="798">
        <v>153</v>
      </c>
      <c r="M30" s="748">
        <v>73.333333333333329</v>
      </c>
      <c r="N30" s="780">
        <v>226.33333333333334</v>
      </c>
      <c r="O30" s="798">
        <v>179</v>
      </c>
      <c r="P30" s="780">
        <v>189</v>
      </c>
      <c r="Q30" s="844">
        <v>192</v>
      </c>
    </row>
    <row r="31" spans="1:17" ht="15" x14ac:dyDescent="0.3">
      <c r="A31" s="746" t="s">
        <v>610</v>
      </c>
      <c r="B31" s="746" t="s">
        <v>611</v>
      </c>
      <c r="C31" s="746" t="s">
        <v>1025</v>
      </c>
      <c r="D31" s="746" t="s">
        <v>57</v>
      </c>
      <c r="E31" s="746" t="s">
        <v>133</v>
      </c>
      <c r="F31" s="1021">
        <v>93.279846586933132</v>
      </c>
      <c r="G31" s="787">
        <v>41.219530135378683</v>
      </c>
      <c r="H31" s="791">
        <v>67.005571263442476</v>
      </c>
      <c r="I31" s="773">
        <v>832</v>
      </c>
      <c r="J31" s="750">
        <v>397</v>
      </c>
      <c r="K31" s="772">
        <v>1229</v>
      </c>
      <c r="L31" s="798">
        <v>277.33333333333331</v>
      </c>
      <c r="M31" s="748">
        <v>132.33333333333334</v>
      </c>
      <c r="N31" s="780">
        <v>409.66666666666669</v>
      </c>
      <c r="O31" s="798">
        <v>171</v>
      </c>
      <c r="P31" s="780">
        <v>177</v>
      </c>
      <c r="Q31" s="844">
        <v>68</v>
      </c>
    </row>
    <row r="32" spans="1:17" ht="15" x14ac:dyDescent="0.3">
      <c r="A32" s="746" t="s">
        <v>376</v>
      </c>
      <c r="B32" s="746" t="s">
        <v>377</v>
      </c>
      <c r="C32" s="746" t="s">
        <v>373</v>
      </c>
      <c r="D32" s="746" t="s">
        <v>64</v>
      </c>
      <c r="E32" s="746" t="s">
        <v>133</v>
      </c>
      <c r="F32" s="1021">
        <v>139.84454969499799</v>
      </c>
      <c r="G32" s="787">
        <v>53.150671625651498</v>
      </c>
      <c r="H32" s="791">
        <v>95.664042920465306</v>
      </c>
      <c r="I32" s="773">
        <v>168</v>
      </c>
      <c r="J32" s="750">
        <v>65</v>
      </c>
      <c r="K32" s="772">
        <v>233</v>
      </c>
      <c r="L32" s="798">
        <v>56</v>
      </c>
      <c r="M32" s="748">
        <v>21.666666666666668</v>
      </c>
      <c r="N32" s="780">
        <v>77.666666666666671</v>
      </c>
      <c r="O32" s="798">
        <v>298</v>
      </c>
      <c r="P32" s="780">
        <v>344</v>
      </c>
      <c r="Q32" s="844">
        <v>32</v>
      </c>
    </row>
    <row r="33" spans="1:17" ht="15" x14ac:dyDescent="0.3">
      <c r="A33" s="746" t="s">
        <v>378</v>
      </c>
      <c r="B33" s="746" t="s">
        <v>379</v>
      </c>
      <c r="C33" s="746" t="s">
        <v>373</v>
      </c>
      <c r="D33" s="746" t="s">
        <v>64</v>
      </c>
      <c r="E33" s="746" t="s">
        <v>133</v>
      </c>
      <c r="F33" s="1021">
        <v>107.2321071127776</v>
      </c>
      <c r="G33" s="787">
        <v>43.153696649198352</v>
      </c>
      <c r="H33" s="791">
        <v>74.628594182058151</v>
      </c>
      <c r="I33" s="773">
        <v>265</v>
      </c>
      <c r="J33" s="750">
        <v>121</v>
      </c>
      <c r="K33" s="772">
        <v>386</v>
      </c>
      <c r="L33" s="798">
        <v>88.333333333333329</v>
      </c>
      <c r="M33" s="748">
        <v>40.333333333333336</v>
      </c>
      <c r="N33" s="780">
        <v>128.66666666666666</v>
      </c>
      <c r="O33" s="798">
        <v>216</v>
      </c>
      <c r="P33" s="780">
        <v>233</v>
      </c>
      <c r="Q33" s="844">
        <v>130</v>
      </c>
    </row>
    <row r="34" spans="1:17" ht="15" x14ac:dyDescent="0.3">
      <c r="A34" s="746" t="s">
        <v>374</v>
      </c>
      <c r="B34" s="746" t="s">
        <v>375</v>
      </c>
      <c r="C34" s="746" t="s">
        <v>373</v>
      </c>
      <c r="D34" s="746" t="s">
        <v>64</v>
      </c>
      <c r="E34" s="746" t="s">
        <v>133</v>
      </c>
      <c r="F34" s="1021">
        <v>99.410700577390841</v>
      </c>
      <c r="G34" s="787">
        <v>45.280593908624972</v>
      </c>
      <c r="H34" s="791">
        <v>73.273671647205745</v>
      </c>
      <c r="I34" s="773">
        <v>150</v>
      </c>
      <c r="J34" s="750">
        <v>74</v>
      </c>
      <c r="K34" s="772">
        <v>224</v>
      </c>
      <c r="L34" s="798">
        <v>50</v>
      </c>
      <c r="M34" s="748">
        <v>24.666666666666668</v>
      </c>
      <c r="N34" s="780">
        <v>74.666666666666671</v>
      </c>
      <c r="O34" s="798">
        <v>211</v>
      </c>
      <c r="P34" s="780">
        <v>226</v>
      </c>
      <c r="Q34" s="844">
        <v>122</v>
      </c>
    </row>
    <row r="35" spans="1:17" ht="15" x14ac:dyDescent="0.3">
      <c r="A35" s="746" t="s">
        <v>372</v>
      </c>
      <c r="B35" s="746" t="s">
        <v>373</v>
      </c>
      <c r="C35" s="746" t="s">
        <v>373</v>
      </c>
      <c r="D35" s="746" t="s">
        <v>64</v>
      </c>
      <c r="E35" s="746" t="s">
        <v>133</v>
      </c>
      <c r="F35" s="1021">
        <v>103.01046775233561</v>
      </c>
      <c r="G35" s="787">
        <v>52.664398666934574</v>
      </c>
      <c r="H35" s="791">
        <v>78.495795689724204</v>
      </c>
      <c r="I35" s="773">
        <v>755</v>
      </c>
      <c r="J35" s="750">
        <v>411</v>
      </c>
      <c r="K35" s="772">
        <v>1166</v>
      </c>
      <c r="L35" s="798">
        <v>251.66666666666666</v>
      </c>
      <c r="M35" s="748">
        <v>137</v>
      </c>
      <c r="N35" s="780">
        <v>388.66666666666669</v>
      </c>
      <c r="O35" s="798">
        <v>235</v>
      </c>
      <c r="P35" s="780">
        <v>257</v>
      </c>
      <c r="Q35" s="844">
        <v>81</v>
      </c>
    </row>
    <row r="36" spans="1:17" ht="15" x14ac:dyDescent="0.3">
      <c r="A36" s="746" t="s">
        <v>404</v>
      </c>
      <c r="B36" s="746" t="s">
        <v>405</v>
      </c>
      <c r="C36" s="746" t="s">
        <v>1026</v>
      </c>
      <c r="D36" s="746" t="s">
        <v>63</v>
      </c>
      <c r="E36" s="746" t="s">
        <v>133</v>
      </c>
      <c r="F36" s="1021">
        <v>96.088702125874804</v>
      </c>
      <c r="G36" s="787">
        <v>55.377443527110444</v>
      </c>
      <c r="H36" s="791">
        <v>77.812758661871925</v>
      </c>
      <c r="I36" s="773">
        <v>154</v>
      </c>
      <c r="J36" s="750">
        <v>91</v>
      </c>
      <c r="K36" s="772">
        <v>245</v>
      </c>
      <c r="L36" s="798">
        <v>51.333333333333336</v>
      </c>
      <c r="M36" s="748">
        <v>30.333333333333332</v>
      </c>
      <c r="N36" s="780">
        <v>81.666666666666671</v>
      </c>
      <c r="O36" s="798">
        <v>231</v>
      </c>
      <c r="P36" s="780">
        <v>252</v>
      </c>
      <c r="Q36" s="844">
        <v>114</v>
      </c>
    </row>
    <row r="37" spans="1:17" ht="15" x14ac:dyDescent="0.3">
      <c r="A37" s="746" t="s">
        <v>406</v>
      </c>
      <c r="B37" s="746" t="s">
        <v>407</v>
      </c>
      <c r="C37" s="746" t="s">
        <v>1026</v>
      </c>
      <c r="D37" s="746" t="s">
        <v>63</v>
      </c>
      <c r="E37" s="746" t="s">
        <v>133</v>
      </c>
      <c r="F37" s="1021">
        <v>119.03642098454634</v>
      </c>
      <c r="G37" s="787">
        <v>48.367991169222904</v>
      </c>
      <c r="H37" s="791">
        <v>85.567411768250537</v>
      </c>
      <c r="I37" s="773">
        <v>118</v>
      </c>
      <c r="J37" s="750">
        <v>58</v>
      </c>
      <c r="K37" s="772">
        <v>176</v>
      </c>
      <c r="L37" s="798">
        <v>39.333333333333336</v>
      </c>
      <c r="M37" s="748">
        <v>19.333333333333332</v>
      </c>
      <c r="N37" s="780">
        <v>58.666666666666664</v>
      </c>
      <c r="O37" s="798">
        <v>268</v>
      </c>
      <c r="P37" s="780">
        <v>303</v>
      </c>
      <c r="Q37" s="844">
        <v>44</v>
      </c>
    </row>
    <row r="38" spans="1:17" ht="15" x14ac:dyDescent="0.3">
      <c r="A38" s="746" t="s">
        <v>408</v>
      </c>
      <c r="B38" s="746" t="s">
        <v>409</v>
      </c>
      <c r="C38" s="746" t="s">
        <v>1026</v>
      </c>
      <c r="D38" s="746" t="s">
        <v>63</v>
      </c>
      <c r="E38" s="746" t="s">
        <v>133</v>
      </c>
      <c r="F38" s="1021">
        <v>108.97907397957621</v>
      </c>
      <c r="G38" s="787">
        <v>44.890983366779821</v>
      </c>
      <c r="H38" s="791">
        <v>78.999654289984477</v>
      </c>
      <c r="I38" s="773">
        <v>168</v>
      </c>
      <c r="J38" s="750">
        <v>80</v>
      </c>
      <c r="K38" s="772">
        <v>248</v>
      </c>
      <c r="L38" s="798">
        <v>56</v>
      </c>
      <c r="M38" s="748">
        <v>26.666666666666668</v>
      </c>
      <c r="N38" s="780">
        <v>82.666666666666671</v>
      </c>
      <c r="O38" s="798">
        <v>240</v>
      </c>
      <c r="P38" s="780">
        <v>262</v>
      </c>
      <c r="Q38" s="844">
        <v>112</v>
      </c>
    </row>
    <row r="39" spans="1:17" ht="15" x14ac:dyDescent="0.3">
      <c r="A39" s="746" t="s">
        <v>410</v>
      </c>
      <c r="B39" s="746" t="s">
        <v>411</v>
      </c>
      <c r="C39" s="746" t="s">
        <v>1026</v>
      </c>
      <c r="D39" s="746" t="s">
        <v>63</v>
      </c>
      <c r="E39" s="746" t="s">
        <v>133</v>
      </c>
      <c r="F39" s="1021">
        <v>105.35805342628952</v>
      </c>
      <c r="G39" s="787">
        <v>49.006971493690799</v>
      </c>
      <c r="H39" s="791">
        <v>85.964478193958655</v>
      </c>
      <c r="I39" s="773">
        <v>127</v>
      </c>
      <c r="J39" s="750">
        <v>61</v>
      </c>
      <c r="K39" s="772">
        <v>188</v>
      </c>
      <c r="L39" s="798">
        <v>42.333333333333336</v>
      </c>
      <c r="M39" s="748">
        <v>20.333333333333332</v>
      </c>
      <c r="N39" s="780">
        <v>62.666666666666664</v>
      </c>
      <c r="O39" s="798">
        <v>270</v>
      </c>
      <c r="P39" s="780">
        <v>305</v>
      </c>
      <c r="Q39" s="844">
        <v>63</v>
      </c>
    </row>
    <row r="40" spans="1:17" ht="15" x14ac:dyDescent="0.3">
      <c r="A40" s="746" t="s">
        <v>412</v>
      </c>
      <c r="B40" s="746" t="s">
        <v>413</v>
      </c>
      <c r="C40" s="746" t="s">
        <v>1026</v>
      </c>
      <c r="D40" s="746" t="s">
        <v>63</v>
      </c>
      <c r="E40" s="746" t="s">
        <v>133</v>
      </c>
      <c r="F40" s="1021">
        <v>88.586455361137695</v>
      </c>
      <c r="G40" s="787">
        <v>21.603417205863554</v>
      </c>
      <c r="H40" s="791">
        <v>60.006877109080797</v>
      </c>
      <c r="I40" s="773">
        <v>83</v>
      </c>
      <c r="J40" s="750">
        <v>30</v>
      </c>
      <c r="K40" s="772">
        <v>113</v>
      </c>
      <c r="L40" s="798">
        <v>27.666666666666668</v>
      </c>
      <c r="M40" s="748">
        <v>10</v>
      </c>
      <c r="N40" s="780">
        <v>37.666666666666664</v>
      </c>
      <c r="O40" s="798">
        <v>127</v>
      </c>
      <c r="P40" s="780">
        <v>129</v>
      </c>
      <c r="Q40" s="844">
        <v>182</v>
      </c>
    </row>
    <row r="41" spans="1:17" ht="15" x14ac:dyDescent="0.3">
      <c r="A41" s="746" t="s">
        <v>414</v>
      </c>
      <c r="B41" s="746" t="s">
        <v>415</v>
      </c>
      <c r="C41" s="746" t="s">
        <v>1026</v>
      </c>
      <c r="D41" s="746" t="s">
        <v>63</v>
      </c>
      <c r="E41" s="746" t="s">
        <v>133</v>
      </c>
      <c r="F41" s="1021">
        <v>62.717152379874058</v>
      </c>
      <c r="G41" s="787">
        <v>20.735938165278199</v>
      </c>
      <c r="H41" s="791">
        <v>44.6061162698958</v>
      </c>
      <c r="I41" s="773">
        <v>119</v>
      </c>
      <c r="J41" s="750">
        <v>45</v>
      </c>
      <c r="K41" s="772">
        <v>164</v>
      </c>
      <c r="L41" s="798">
        <v>39.666666666666664</v>
      </c>
      <c r="M41" s="748">
        <v>15</v>
      </c>
      <c r="N41" s="780">
        <v>54.666666666666664</v>
      </c>
      <c r="O41" s="798">
        <v>18</v>
      </c>
      <c r="P41" s="780">
        <v>18</v>
      </c>
      <c r="Q41" s="844">
        <v>251</v>
      </c>
    </row>
    <row r="42" spans="1:17" ht="15" x14ac:dyDescent="0.3">
      <c r="A42" s="746" t="s">
        <v>138</v>
      </c>
      <c r="B42" s="746" t="s">
        <v>139</v>
      </c>
      <c r="C42" s="746" t="s">
        <v>1007</v>
      </c>
      <c r="D42" s="746" t="s">
        <v>62</v>
      </c>
      <c r="E42" s="746" t="s">
        <v>133</v>
      </c>
      <c r="F42" s="1021">
        <v>118.14000184578016</v>
      </c>
      <c r="G42" s="787">
        <v>48.255251623411439</v>
      </c>
      <c r="H42" s="791">
        <v>82.474004368261518</v>
      </c>
      <c r="I42" s="773">
        <v>329</v>
      </c>
      <c r="J42" s="750">
        <v>151</v>
      </c>
      <c r="K42" s="772">
        <v>480</v>
      </c>
      <c r="L42" s="798">
        <v>109.66666666666667</v>
      </c>
      <c r="M42" s="748">
        <v>50.333333333333336</v>
      </c>
      <c r="N42" s="780">
        <v>160</v>
      </c>
      <c r="O42" s="798">
        <v>255</v>
      </c>
      <c r="P42" s="780">
        <v>283</v>
      </c>
      <c r="Q42" s="844">
        <v>84</v>
      </c>
    </row>
    <row r="43" spans="1:17" ht="15" x14ac:dyDescent="0.3">
      <c r="A43" s="746" t="s">
        <v>131</v>
      </c>
      <c r="B43" s="746" t="s">
        <v>132</v>
      </c>
      <c r="C43" s="746" t="s">
        <v>1007</v>
      </c>
      <c r="D43" s="746" t="s">
        <v>62</v>
      </c>
      <c r="E43" s="746" t="s">
        <v>133</v>
      </c>
      <c r="F43" s="1021">
        <v>88.167587618469867</v>
      </c>
      <c r="G43" s="787">
        <v>43.788245391419373</v>
      </c>
      <c r="H43" s="791">
        <v>69.110657933138583</v>
      </c>
      <c r="I43" s="773">
        <v>172</v>
      </c>
      <c r="J43" s="750">
        <v>94</v>
      </c>
      <c r="K43" s="772">
        <v>266</v>
      </c>
      <c r="L43" s="798">
        <v>57.333333333333336</v>
      </c>
      <c r="M43" s="748">
        <v>31.333333333333332</v>
      </c>
      <c r="N43" s="780">
        <v>88.666666666666671</v>
      </c>
      <c r="O43" s="798">
        <v>182</v>
      </c>
      <c r="P43" s="780">
        <v>192</v>
      </c>
      <c r="Q43" s="844">
        <v>162</v>
      </c>
    </row>
    <row r="44" spans="1:17" ht="15" x14ac:dyDescent="0.3">
      <c r="A44" s="746" t="s">
        <v>134</v>
      </c>
      <c r="B44" s="746" t="s">
        <v>135</v>
      </c>
      <c r="C44" s="746" t="s">
        <v>1007</v>
      </c>
      <c r="D44" s="746" t="s">
        <v>62</v>
      </c>
      <c r="E44" s="746" t="s">
        <v>133</v>
      </c>
      <c r="F44" s="1021">
        <v>84.516247333244806</v>
      </c>
      <c r="G44" s="787">
        <v>36.618120132443394</v>
      </c>
      <c r="H44" s="791">
        <v>59.62025149367674</v>
      </c>
      <c r="I44" s="773">
        <v>104</v>
      </c>
      <c r="J44" s="750">
        <v>49</v>
      </c>
      <c r="K44" s="772">
        <v>153</v>
      </c>
      <c r="L44" s="798">
        <v>34.666666666666664</v>
      </c>
      <c r="M44" s="748">
        <v>16.333333333333332</v>
      </c>
      <c r="N44" s="780">
        <v>51</v>
      </c>
      <c r="O44" s="798">
        <v>120</v>
      </c>
      <c r="P44" s="780">
        <v>122</v>
      </c>
      <c r="Q44" s="844">
        <v>61</v>
      </c>
    </row>
    <row r="45" spans="1:17" ht="15" x14ac:dyDescent="0.3">
      <c r="A45" s="746" t="s">
        <v>136</v>
      </c>
      <c r="B45" s="746" t="s">
        <v>137</v>
      </c>
      <c r="C45" s="746" t="s">
        <v>1007</v>
      </c>
      <c r="D45" s="746" t="s">
        <v>62</v>
      </c>
      <c r="E45" s="746" t="s">
        <v>133</v>
      </c>
      <c r="F45" s="1021">
        <v>128.92994764916082</v>
      </c>
      <c r="G45" s="787">
        <v>51.722160758065073</v>
      </c>
      <c r="H45" s="791">
        <v>89.851059351659188</v>
      </c>
      <c r="I45" s="773">
        <v>191</v>
      </c>
      <c r="J45" s="750">
        <v>80</v>
      </c>
      <c r="K45" s="772">
        <v>271</v>
      </c>
      <c r="L45" s="798">
        <v>63.666666666666664</v>
      </c>
      <c r="M45" s="748">
        <v>26.666666666666668</v>
      </c>
      <c r="N45" s="780">
        <v>90.333333333333329</v>
      </c>
      <c r="O45" s="798">
        <v>285</v>
      </c>
      <c r="P45" s="780">
        <v>322</v>
      </c>
      <c r="Q45" s="844">
        <v>85</v>
      </c>
    </row>
    <row r="46" spans="1:17" ht="15" x14ac:dyDescent="0.3">
      <c r="A46" s="746" t="s">
        <v>140</v>
      </c>
      <c r="B46" s="746" t="s">
        <v>141</v>
      </c>
      <c r="C46" s="746" t="s">
        <v>1007</v>
      </c>
      <c r="D46" s="746" t="s">
        <v>62</v>
      </c>
      <c r="E46" s="746" t="s">
        <v>133</v>
      </c>
      <c r="F46" s="1021">
        <v>64.191871912011862</v>
      </c>
      <c r="G46" s="787">
        <v>24.844432814508089</v>
      </c>
      <c r="H46" s="791">
        <v>43.485902704623292</v>
      </c>
      <c r="I46" s="773">
        <v>81</v>
      </c>
      <c r="J46" s="750">
        <v>39</v>
      </c>
      <c r="K46" s="772">
        <v>120</v>
      </c>
      <c r="L46" s="798">
        <v>27</v>
      </c>
      <c r="M46" s="748">
        <v>13</v>
      </c>
      <c r="N46" s="780">
        <v>40</v>
      </c>
      <c r="O46" s="798">
        <v>15</v>
      </c>
      <c r="P46" s="780">
        <v>15</v>
      </c>
      <c r="Q46" s="844">
        <v>258</v>
      </c>
    </row>
    <row r="47" spans="1:17" ht="15" x14ac:dyDescent="0.3">
      <c r="A47" s="746" t="s">
        <v>142</v>
      </c>
      <c r="B47" s="746" t="s">
        <v>143</v>
      </c>
      <c r="C47" s="746" t="s">
        <v>1007</v>
      </c>
      <c r="D47" s="746" t="s">
        <v>62</v>
      </c>
      <c r="E47" s="746" t="s">
        <v>133</v>
      </c>
      <c r="F47" s="1021">
        <v>98.710086720394088</v>
      </c>
      <c r="G47" s="787">
        <v>40.748650161359038</v>
      </c>
      <c r="H47" s="791">
        <v>71.321760907879792</v>
      </c>
      <c r="I47" s="773">
        <v>157</v>
      </c>
      <c r="J47" s="750">
        <v>75</v>
      </c>
      <c r="K47" s="772">
        <v>232</v>
      </c>
      <c r="L47" s="798">
        <v>52.333333333333336</v>
      </c>
      <c r="M47" s="748">
        <v>25</v>
      </c>
      <c r="N47" s="780">
        <v>77.333333333333329</v>
      </c>
      <c r="O47" s="798">
        <v>197</v>
      </c>
      <c r="P47" s="780">
        <v>212</v>
      </c>
      <c r="Q47" s="844">
        <v>149</v>
      </c>
    </row>
    <row r="48" spans="1:17" ht="15" x14ac:dyDescent="0.3">
      <c r="A48" s="746" t="s">
        <v>144</v>
      </c>
      <c r="B48" s="746" t="s">
        <v>145</v>
      </c>
      <c r="C48" s="746" t="s">
        <v>1007</v>
      </c>
      <c r="D48" s="746" t="s">
        <v>62</v>
      </c>
      <c r="E48" s="746" t="s">
        <v>133</v>
      </c>
      <c r="F48" s="1021">
        <v>79.138827033290141</v>
      </c>
      <c r="G48" s="787">
        <v>37.633847029101346</v>
      </c>
      <c r="H48" s="791">
        <v>58.872538972960989</v>
      </c>
      <c r="I48" s="773">
        <v>112</v>
      </c>
      <c r="J48" s="750">
        <v>60</v>
      </c>
      <c r="K48" s="772">
        <v>172</v>
      </c>
      <c r="L48" s="798">
        <v>37.333333333333336</v>
      </c>
      <c r="M48" s="748">
        <v>20</v>
      </c>
      <c r="N48" s="780">
        <v>57.333333333333336</v>
      </c>
      <c r="O48" s="798">
        <v>115</v>
      </c>
      <c r="P48" s="780">
        <v>116</v>
      </c>
      <c r="Q48" s="844">
        <v>198</v>
      </c>
    </row>
    <row r="49" spans="1:17" ht="15" x14ac:dyDescent="0.3">
      <c r="A49" s="746" t="s">
        <v>146</v>
      </c>
      <c r="B49" s="746" t="s">
        <v>147</v>
      </c>
      <c r="C49" s="746" t="s">
        <v>1007</v>
      </c>
      <c r="D49" s="746" t="s">
        <v>62</v>
      </c>
      <c r="E49" s="746" t="s">
        <v>133</v>
      </c>
      <c r="F49" s="1021">
        <v>89.145502264526797</v>
      </c>
      <c r="G49" s="787">
        <v>39.089253197296614</v>
      </c>
      <c r="H49" s="791">
        <v>62.637649216867892</v>
      </c>
      <c r="I49" s="773">
        <v>135</v>
      </c>
      <c r="J49" s="750">
        <v>66</v>
      </c>
      <c r="K49" s="772">
        <v>201</v>
      </c>
      <c r="L49" s="798">
        <v>45</v>
      </c>
      <c r="M49" s="748">
        <v>22</v>
      </c>
      <c r="N49" s="780">
        <v>67</v>
      </c>
      <c r="O49" s="798">
        <v>142</v>
      </c>
      <c r="P49" s="780">
        <v>145</v>
      </c>
      <c r="Q49" s="844">
        <v>190</v>
      </c>
    </row>
    <row r="50" spans="1:17" ht="15" x14ac:dyDescent="0.3">
      <c r="A50" s="746" t="s">
        <v>148</v>
      </c>
      <c r="B50" s="746" t="s">
        <v>149</v>
      </c>
      <c r="C50" s="746" t="s">
        <v>1007</v>
      </c>
      <c r="D50" s="746" t="s">
        <v>62</v>
      </c>
      <c r="E50" s="746" t="s">
        <v>133</v>
      </c>
      <c r="F50" s="1021">
        <v>73.72216216811475</v>
      </c>
      <c r="G50" s="787">
        <v>35.685300820207473</v>
      </c>
      <c r="H50" s="791">
        <v>54.57932687448104</v>
      </c>
      <c r="I50" s="773">
        <v>114</v>
      </c>
      <c r="J50" s="750">
        <v>47</v>
      </c>
      <c r="K50" s="772">
        <v>161</v>
      </c>
      <c r="L50" s="798">
        <v>38</v>
      </c>
      <c r="M50" s="748">
        <v>15.666666666666666</v>
      </c>
      <c r="N50" s="780">
        <v>53.666666666666664</v>
      </c>
      <c r="O50" s="798">
        <v>82</v>
      </c>
      <c r="P50" s="780">
        <v>82</v>
      </c>
      <c r="Q50" s="844">
        <v>230</v>
      </c>
    </row>
    <row r="51" spans="1:17" ht="15" x14ac:dyDescent="0.3">
      <c r="A51" s="746" t="s">
        <v>620</v>
      </c>
      <c r="B51" s="746" t="s">
        <v>621</v>
      </c>
      <c r="C51" s="746" t="s">
        <v>1015</v>
      </c>
      <c r="D51" s="746" t="s">
        <v>57</v>
      </c>
      <c r="E51" s="746" t="s">
        <v>133</v>
      </c>
      <c r="F51" s="1021">
        <v>105.45200849224258</v>
      </c>
      <c r="G51" s="787">
        <v>55.657396481044458</v>
      </c>
      <c r="H51" s="791">
        <v>78.834864873790039</v>
      </c>
      <c r="I51" s="773">
        <v>344</v>
      </c>
      <c r="J51" s="750">
        <v>182</v>
      </c>
      <c r="K51" s="772">
        <v>526</v>
      </c>
      <c r="L51" s="798">
        <v>114.66666666666667</v>
      </c>
      <c r="M51" s="748">
        <v>60.666666666666664</v>
      </c>
      <c r="N51" s="780">
        <v>175.33333333333334</v>
      </c>
      <c r="O51" s="798">
        <v>239</v>
      </c>
      <c r="P51" s="780">
        <v>261</v>
      </c>
      <c r="Q51" s="844">
        <v>82</v>
      </c>
    </row>
    <row r="52" spans="1:17" ht="15" x14ac:dyDescent="0.3">
      <c r="A52" s="746" t="s">
        <v>626</v>
      </c>
      <c r="B52" s="746" t="s">
        <v>627</v>
      </c>
      <c r="C52" s="746" t="s">
        <v>1015</v>
      </c>
      <c r="D52" s="746" t="s">
        <v>57</v>
      </c>
      <c r="E52" s="746" t="s">
        <v>133</v>
      </c>
      <c r="F52" s="1021">
        <v>105.81920424969439</v>
      </c>
      <c r="G52" s="787">
        <v>44.675018824149532</v>
      </c>
      <c r="H52" s="791">
        <v>74.730248850899486</v>
      </c>
      <c r="I52" s="773">
        <v>231</v>
      </c>
      <c r="J52" s="750">
        <v>111</v>
      </c>
      <c r="K52" s="772">
        <v>342</v>
      </c>
      <c r="L52" s="798">
        <v>77</v>
      </c>
      <c r="M52" s="748">
        <v>37</v>
      </c>
      <c r="N52" s="780">
        <v>114</v>
      </c>
      <c r="O52" s="798">
        <v>217</v>
      </c>
      <c r="P52" s="780">
        <v>234</v>
      </c>
      <c r="Q52" s="844">
        <v>46</v>
      </c>
    </row>
    <row r="53" spans="1:17" ht="15" x14ac:dyDescent="0.3">
      <c r="A53" s="746" t="s">
        <v>612</v>
      </c>
      <c r="B53" s="746" t="s">
        <v>613</v>
      </c>
      <c r="C53" s="746" t="s">
        <v>1015</v>
      </c>
      <c r="D53" s="746" t="s">
        <v>57</v>
      </c>
      <c r="E53" s="746" t="s">
        <v>133</v>
      </c>
      <c r="F53" s="1021">
        <v>67.936660422967975</v>
      </c>
      <c r="G53" s="787">
        <v>19.623326610185075</v>
      </c>
      <c r="H53" s="791">
        <v>45.495113642943721</v>
      </c>
      <c r="I53" s="773">
        <v>165</v>
      </c>
      <c r="J53" s="750">
        <v>62</v>
      </c>
      <c r="K53" s="772">
        <v>227</v>
      </c>
      <c r="L53" s="798">
        <v>55</v>
      </c>
      <c r="M53" s="748">
        <v>20.666666666666668</v>
      </c>
      <c r="N53" s="780">
        <v>75.666666666666671</v>
      </c>
      <c r="O53" s="798">
        <v>24</v>
      </c>
      <c r="P53" s="780">
        <v>24</v>
      </c>
      <c r="Q53" s="844">
        <v>246</v>
      </c>
    </row>
    <row r="54" spans="1:17" ht="15" x14ac:dyDescent="0.3">
      <c r="A54" s="746" t="s">
        <v>614</v>
      </c>
      <c r="B54" s="746" t="s">
        <v>615</v>
      </c>
      <c r="C54" s="746" t="s">
        <v>1015</v>
      </c>
      <c r="D54" s="746" t="s">
        <v>57</v>
      </c>
      <c r="E54" s="746" t="s">
        <v>133</v>
      </c>
      <c r="F54" s="1021">
        <v>102.29223991104547</v>
      </c>
      <c r="G54" s="787">
        <v>25.933581914231656</v>
      </c>
      <c r="H54" s="791">
        <v>63.035014473838693</v>
      </c>
      <c r="I54" s="773">
        <v>132</v>
      </c>
      <c r="J54" s="750">
        <v>41</v>
      </c>
      <c r="K54" s="772">
        <v>173</v>
      </c>
      <c r="L54" s="798">
        <v>44</v>
      </c>
      <c r="M54" s="748">
        <v>13.666666666666666</v>
      </c>
      <c r="N54" s="780">
        <v>57.666666666666664</v>
      </c>
      <c r="O54" s="798">
        <v>146</v>
      </c>
      <c r="P54" s="780">
        <v>149</v>
      </c>
      <c r="Q54" s="844">
        <v>165</v>
      </c>
    </row>
    <row r="55" spans="1:17" ht="15" x14ac:dyDescent="0.3">
      <c r="A55" s="746" t="s">
        <v>616</v>
      </c>
      <c r="B55" s="746" t="s">
        <v>617</v>
      </c>
      <c r="C55" s="746" t="s">
        <v>1015</v>
      </c>
      <c r="D55" s="746" t="s">
        <v>57</v>
      </c>
      <c r="E55" s="746" t="s">
        <v>133</v>
      </c>
      <c r="F55" s="1021">
        <v>80.075421855547901</v>
      </c>
      <c r="G55" s="787">
        <v>13.107302943665028</v>
      </c>
      <c r="H55" s="791">
        <v>51.931337601687851</v>
      </c>
      <c r="I55" s="773">
        <v>105</v>
      </c>
      <c r="J55" s="750">
        <v>31</v>
      </c>
      <c r="K55" s="772">
        <v>136</v>
      </c>
      <c r="L55" s="798">
        <v>35</v>
      </c>
      <c r="M55" s="748">
        <v>10.333333333333334</v>
      </c>
      <c r="N55" s="780">
        <v>45.333333333333336</v>
      </c>
      <c r="O55" s="798">
        <v>59</v>
      </c>
      <c r="P55" s="780">
        <v>59</v>
      </c>
      <c r="Q55" s="844">
        <v>156</v>
      </c>
    </row>
    <row r="56" spans="1:17" ht="15" x14ac:dyDescent="0.3">
      <c r="A56" s="746" t="s">
        <v>618</v>
      </c>
      <c r="B56" s="746" t="s">
        <v>619</v>
      </c>
      <c r="C56" s="746" t="s">
        <v>1015</v>
      </c>
      <c r="D56" s="746" t="s">
        <v>57</v>
      </c>
      <c r="E56" s="746" t="s">
        <v>133</v>
      </c>
      <c r="F56" s="1021">
        <v>102.55595275557968</v>
      </c>
      <c r="G56" s="787">
        <v>46.241239034255656</v>
      </c>
      <c r="H56" s="791">
        <v>72.461251931537788</v>
      </c>
      <c r="I56" s="773">
        <v>149</v>
      </c>
      <c r="J56" s="750">
        <v>79</v>
      </c>
      <c r="K56" s="772">
        <v>228</v>
      </c>
      <c r="L56" s="798">
        <v>49.666666666666664</v>
      </c>
      <c r="M56" s="748">
        <v>26.333333333333332</v>
      </c>
      <c r="N56" s="780">
        <v>76</v>
      </c>
      <c r="O56" s="798">
        <v>206</v>
      </c>
      <c r="P56" s="780">
        <v>221</v>
      </c>
      <c r="Q56" s="844">
        <v>127</v>
      </c>
    </row>
    <row r="57" spans="1:17" ht="15" x14ac:dyDescent="0.3">
      <c r="A57" s="746" t="s">
        <v>622</v>
      </c>
      <c r="B57" s="746" t="s">
        <v>623</v>
      </c>
      <c r="C57" s="746" t="s">
        <v>1015</v>
      </c>
      <c r="D57" s="746" t="s">
        <v>57</v>
      </c>
      <c r="E57" s="746" t="s">
        <v>133</v>
      </c>
      <c r="F57" s="1021">
        <v>71.175038841841982</v>
      </c>
      <c r="G57" s="787">
        <v>24.841653611687949</v>
      </c>
      <c r="H57" s="791">
        <v>47.828157292374428</v>
      </c>
      <c r="I57" s="773">
        <v>111</v>
      </c>
      <c r="J57" s="750">
        <v>44</v>
      </c>
      <c r="K57" s="772">
        <v>155</v>
      </c>
      <c r="L57" s="798">
        <v>37</v>
      </c>
      <c r="M57" s="748">
        <v>14.666666666666666</v>
      </c>
      <c r="N57" s="780">
        <v>51.666666666666664</v>
      </c>
      <c r="O57" s="798">
        <v>32</v>
      </c>
      <c r="P57" s="780">
        <v>32</v>
      </c>
      <c r="Q57" s="844">
        <v>209</v>
      </c>
    </row>
    <row r="58" spans="1:17" ht="15" x14ac:dyDescent="0.3">
      <c r="A58" s="746" t="s">
        <v>624</v>
      </c>
      <c r="B58" s="746" t="s">
        <v>625</v>
      </c>
      <c r="C58" s="746" t="s">
        <v>1015</v>
      </c>
      <c r="D58" s="746" t="s">
        <v>57</v>
      </c>
      <c r="E58" s="746" t="s">
        <v>133</v>
      </c>
      <c r="F58" s="1021">
        <v>79.74606235753123</v>
      </c>
      <c r="G58" s="787">
        <v>30.177826666397699</v>
      </c>
      <c r="H58" s="791">
        <v>56.18636365607211</v>
      </c>
      <c r="I58" s="773">
        <v>176</v>
      </c>
      <c r="J58" s="750">
        <v>79</v>
      </c>
      <c r="K58" s="772">
        <v>255</v>
      </c>
      <c r="L58" s="798">
        <v>58.666666666666664</v>
      </c>
      <c r="M58" s="748">
        <v>26.333333333333332</v>
      </c>
      <c r="N58" s="780">
        <v>85</v>
      </c>
      <c r="O58" s="798">
        <v>91</v>
      </c>
      <c r="P58" s="780">
        <v>91</v>
      </c>
      <c r="Q58" s="844">
        <v>177</v>
      </c>
    </row>
    <row r="59" spans="1:17" ht="15" x14ac:dyDescent="0.3">
      <c r="A59" s="746" t="s">
        <v>628</v>
      </c>
      <c r="B59" s="746" t="s">
        <v>629</v>
      </c>
      <c r="C59" s="746" t="s">
        <v>1015</v>
      </c>
      <c r="D59" s="746" t="s">
        <v>57</v>
      </c>
      <c r="E59" s="746" t="s">
        <v>133</v>
      </c>
      <c r="F59" s="1021">
        <v>94.063657343304911</v>
      </c>
      <c r="G59" s="787">
        <v>29.673005126055063</v>
      </c>
      <c r="H59" s="791">
        <v>65.678006796705105</v>
      </c>
      <c r="I59" s="773">
        <v>122</v>
      </c>
      <c r="J59" s="750">
        <v>48</v>
      </c>
      <c r="K59" s="772">
        <v>170</v>
      </c>
      <c r="L59" s="798">
        <v>40.666666666666664</v>
      </c>
      <c r="M59" s="748">
        <v>16</v>
      </c>
      <c r="N59" s="780">
        <v>56.666666666666664</v>
      </c>
      <c r="O59" s="798">
        <v>163</v>
      </c>
      <c r="P59" s="780">
        <v>168</v>
      </c>
      <c r="Q59" s="844">
        <v>67</v>
      </c>
    </row>
    <row r="60" spans="1:17" ht="15" x14ac:dyDescent="0.3">
      <c r="A60" s="746" t="s">
        <v>630</v>
      </c>
      <c r="B60" s="746" t="s">
        <v>631</v>
      </c>
      <c r="C60" s="746" t="s">
        <v>1015</v>
      </c>
      <c r="D60" s="746" t="s">
        <v>57</v>
      </c>
      <c r="E60" s="746" t="s">
        <v>133</v>
      </c>
      <c r="F60" s="1021">
        <v>86.531725257791251</v>
      </c>
      <c r="G60" s="787">
        <v>39.05741573967714</v>
      </c>
      <c r="H60" s="791">
        <v>59.715521983940043</v>
      </c>
      <c r="I60" s="773">
        <v>91</v>
      </c>
      <c r="J60" s="750">
        <v>43</v>
      </c>
      <c r="K60" s="772">
        <v>134</v>
      </c>
      <c r="L60" s="798">
        <v>30.333333333333332</v>
      </c>
      <c r="M60" s="748">
        <v>14.333333333333334</v>
      </c>
      <c r="N60" s="780">
        <v>44.666666666666664</v>
      </c>
      <c r="O60" s="798">
        <v>121</v>
      </c>
      <c r="P60" s="780">
        <v>123</v>
      </c>
      <c r="Q60" s="844">
        <v>141</v>
      </c>
    </row>
    <row r="61" spans="1:17" ht="15" x14ac:dyDescent="0.3">
      <c r="A61" s="746" t="s">
        <v>632</v>
      </c>
      <c r="B61" s="746" t="s">
        <v>633</v>
      </c>
      <c r="C61" s="746" t="s">
        <v>1016</v>
      </c>
      <c r="D61" s="746" t="s">
        <v>57</v>
      </c>
      <c r="E61" s="746" t="s">
        <v>133</v>
      </c>
      <c r="F61" s="1021">
        <v>97.351432729042699</v>
      </c>
      <c r="G61" s="787">
        <v>40.855774217334691</v>
      </c>
      <c r="H61" s="791">
        <v>67.336422229821366</v>
      </c>
      <c r="I61" s="773">
        <v>220</v>
      </c>
      <c r="J61" s="750">
        <v>95</v>
      </c>
      <c r="K61" s="772">
        <v>315</v>
      </c>
      <c r="L61" s="798">
        <v>73.333333333333329</v>
      </c>
      <c r="M61" s="748">
        <v>31.666666666666668</v>
      </c>
      <c r="N61" s="780">
        <v>105</v>
      </c>
      <c r="O61" s="798">
        <v>173</v>
      </c>
      <c r="P61" s="780">
        <v>180</v>
      </c>
      <c r="Q61" s="844">
        <v>117</v>
      </c>
    </row>
    <row r="62" spans="1:17" ht="15" x14ac:dyDescent="0.3">
      <c r="A62" s="746" t="s">
        <v>640</v>
      </c>
      <c r="B62" s="746" t="s">
        <v>641</v>
      </c>
      <c r="C62" s="746" t="s">
        <v>1016</v>
      </c>
      <c r="D62" s="746" t="s">
        <v>57</v>
      </c>
      <c r="E62" s="746" t="s">
        <v>133</v>
      </c>
      <c r="F62" s="1021">
        <v>72.405844554749876</v>
      </c>
      <c r="G62" s="787">
        <v>41.220312084345288</v>
      </c>
      <c r="H62" s="791">
        <v>57.250598995863534</v>
      </c>
      <c r="I62" s="773">
        <v>153</v>
      </c>
      <c r="J62" s="750">
        <v>87</v>
      </c>
      <c r="K62" s="772">
        <v>240</v>
      </c>
      <c r="L62" s="798">
        <v>51</v>
      </c>
      <c r="M62" s="748">
        <v>29</v>
      </c>
      <c r="N62" s="780">
        <v>80</v>
      </c>
      <c r="O62" s="798">
        <v>101</v>
      </c>
      <c r="P62" s="780">
        <v>101</v>
      </c>
      <c r="Q62" s="844">
        <v>208</v>
      </c>
    </row>
    <row r="63" spans="1:17" ht="15" x14ac:dyDescent="0.3">
      <c r="A63" s="746" t="s">
        <v>634</v>
      </c>
      <c r="B63" s="746" t="s">
        <v>635</v>
      </c>
      <c r="C63" s="746" t="s">
        <v>1016</v>
      </c>
      <c r="D63" s="746" t="s">
        <v>57</v>
      </c>
      <c r="E63" s="746" t="s">
        <v>133</v>
      </c>
      <c r="F63" s="1021">
        <v>88.125492171746259</v>
      </c>
      <c r="G63" s="787">
        <v>19.680813385578528</v>
      </c>
      <c r="H63" s="791">
        <v>54.282138149188874</v>
      </c>
      <c r="I63" s="773">
        <v>66</v>
      </c>
      <c r="J63" s="750">
        <v>26</v>
      </c>
      <c r="K63" s="772">
        <v>92</v>
      </c>
      <c r="L63" s="798">
        <v>22</v>
      </c>
      <c r="M63" s="748">
        <v>8.6666666666666661</v>
      </c>
      <c r="N63" s="780">
        <v>30.666666666666668</v>
      </c>
      <c r="O63" s="798">
        <v>76</v>
      </c>
      <c r="P63" s="780">
        <v>76</v>
      </c>
      <c r="Q63" s="844">
        <v>259</v>
      </c>
    </row>
    <row r="64" spans="1:17" ht="15" x14ac:dyDescent="0.3">
      <c r="A64" s="746" t="s">
        <v>636</v>
      </c>
      <c r="B64" s="746" t="s">
        <v>637</v>
      </c>
      <c r="C64" s="746" t="s">
        <v>1016</v>
      </c>
      <c r="D64" s="746" t="s">
        <v>57</v>
      </c>
      <c r="E64" s="746" t="s">
        <v>133</v>
      </c>
      <c r="F64" s="1021">
        <v>61.675213719134099</v>
      </c>
      <c r="G64" s="787">
        <v>12.460332875783044</v>
      </c>
      <c r="H64" s="791">
        <v>44.656839640962744</v>
      </c>
      <c r="I64" s="773">
        <v>101</v>
      </c>
      <c r="J64" s="750">
        <v>44</v>
      </c>
      <c r="K64" s="772">
        <v>145</v>
      </c>
      <c r="L64" s="798">
        <v>33.666666666666664</v>
      </c>
      <c r="M64" s="748">
        <v>14.666666666666666</v>
      </c>
      <c r="N64" s="780">
        <v>48.333333333333336</v>
      </c>
      <c r="O64" s="798">
        <v>19</v>
      </c>
      <c r="P64" s="780">
        <v>19</v>
      </c>
      <c r="Q64" s="844">
        <v>303</v>
      </c>
    </row>
    <row r="65" spans="1:17" ht="15" x14ac:dyDescent="0.3">
      <c r="A65" s="746" t="s">
        <v>638</v>
      </c>
      <c r="B65" s="746" t="s">
        <v>639</v>
      </c>
      <c r="C65" s="746" t="s">
        <v>1016</v>
      </c>
      <c r="D65" s="746" t="s">
        <v>57</v>
      </c>
      <c r="E65" s="746" t="s">
        <v>133</v>
      </c>
      <c r="F65" s="1021">
        <v>55.547044839672417</v>
      </c>
      <c r="G65" s="787">
        <v>21.552403781111501</v>
      </c>
      <c r="H65" s="791">
        <v>43.42540283853841</v>
      </c>
      <c r="I65" s="773">
        <v>78</v>
      </c>
      <c r="J65" s="750">
        <v>32</v>
      </c>
      <c r="K65" s="772">
        <v>110</v>
      </c>
      <c r="L65" s="798">
        <v>26</v>
      </c>
      <c r="M65" s="748">
        <v>10.666666666666666</v>
      </c>
      <c r="N65" s="780">
        <v>36.666666666666664</v>
      </c>
      <c r="O65" s="798">
        <v>14</v>
      </c>
      <c r="P65" s="780">
        <v>14</v>
      </c>
      <c r="Q65" s="844">
        <v>210</v>
      </c>
    </row>
    <row r="66" spans="1:17" ht="15" x14ac:dyDescent="0.3">
      <c r="A66" s="746" t="s">
        <v>642</v>
      </c>
      <c r="B66" s="746" t="s">
        <v>643</v>
      </c>
      <c r="C66" s="746" t="s">
        <v>1016</v>
      </c>
      <c r="D66" s="746" t="s">
        <v>57</v>
      </c>
      <c r="E66" s="746" t="s">
        <v>133</v>
      </c>
      <c r="F66" s="1021">
        <v>82.465456911104724</v>
      </c>
      <c r="G66" s="787">
        <v>18.112558082526807</v>
      </c>
      <c r="H66" s="791">
        <v>50.620502591118914</v>
      </c>
      <c r="I66" s="773">
        <v>70</v>
      </c>
      <c r="J66" s="750">
        <v>22</v>
      </c>
      <c r="K66" s="772">
        <v>92</v>
      </c>
      <c r="L66" s="798">
        <v>23.333333333333332</v>
      </c>
      <c r="M66" s="748">
        <v>7.333333333333333</v>
      </c>
      <c r="N66" s="780">
        <v>30.666666666666668</v>
      </c>
      <c r="O66" s="798">
        <v>53</v>
      </c>
      <c r="P66" s="780">
        <v>53</v>
      </c>
      <c r="Q66" s="844">
        <v>211</v>
      </c>
    </row>
    <row r="67" spans="1:17" ht="15" x14ac:dyDescent="0.3">
      <c r="A67" s="746" t="s">
        <v>644</v>
      </c>
      <c r="B67" s="746" t="s">
        <v>645</v>
      </c>
      <c r="C67" s="746" t="s">
        <v>1016</v>
      </c>
      <c r="D67" s="746" t="s">
        <v>57</v>
      </c>
      <c r="E67" s="746" t="s">
        <v>133</v>
      </c>
      <c r="F67" s="1021">
        <v>76.233705695598289</v>
      </c>
      <c r="G67" s="787">
        <v>25.681144189753176</v>
      </c>
      <c r="H67" s="791">
        <v>54.736655167355742</v>
      </c>
      <c r="I67" s="773">
        <v>142</v>
      </c>
      <c r="J67" s="750">
        <v>63</v>
      </c>
      <c r="K67" s="772">
        <v>205</v>
      </c>
      <c r="L67" s="798">
        <v>47.333333333333336</v>
      </c>
      <c r="M67" s="748">
        <v>21</v>
      </c>
      <c r="N67" s="780">
        <v>68.333333333333329</v>
      </c>
      <c r="O67" s="798">
        <v>83</v>
      </c>
      <c r="P67" s="780">
        <v>83</v>
      </c>
      <c r="Q67" s="844">
        <v>207</v>
      </c>
    </row>
    <row r="68" spans="1:17" ht="15" x14ac:dyDescent="0.3">
      <c r="A68" s="746" t="s">
        <v>646</v>
      </c>
      <c r="B68" s="746" t="s">
        <v>647</v>
      </c>
      <c r="C68" s="746" t="s">
        <v>1016</v>
      </c>
      <c r="D68" s="746" t="s">
        <v>57</v>
      </c>
      <c r="E68" s="746" t="s">
        <v>133</v>
      </c>
      <c r="F68" s="1021">
        <v>92.78953549526878</v>
      </c>
      <c r="G68" s="787">
        <v>57.110293414498486</v>
      </c>
      <c r="H68" s="791">
        <v>73.286326515359761</v>
      </c>
      <c r="I68" s="773">
        <v>111</v>
      </c>
      <c r="J68" s="750">
        <v>56</v>
      </c>
      <c r="K68" s="772">
        <v>167</v>
      </c>
      <c r="L68" s="798">
        <v>37</v>
      </c>
      <c r="M68" s="748">
        <v>18.666666666666668</v>
      </c>
      <c r="N68" s="780">
        <v>55.666666666666664</v>
      </c>
      <c r="O68" s="798">
        <v>212</v>
      </c>
      <c r="P68" s="780">
        <v>227</v>
      </c>
      <c r="Q68" s="844">
        <v>103</v>
      </c>
    </row>
    <row r="69" spans="1:17" ht="15" x14ac:dyDescent="0.3">
      <c r="A69" s="746" t="s">
        <v>496</v>
      </c>
      <c r="B69" s="746" t="s">
        <v>497</v>
      </c>
      <c r="C69" s="746" t="s">
        <v>1023</v>
      </c>
      <c r="D69" s="746" t="s">
        <v>59</v>
      </c>
      <c r="E69" s="746" t="s">
        <v>133</v>
      </c>
      <c r="F69" s="1021">
        <v>99.689579809230395</v>
      </c>
      <c r="G69" s="787">
        <v>43.491156796531996</v>
      </c>
      <c r="H69" s="791">
        <v>72.866731946892244</v>
      </c>
      <c r="I69" s="773">
        <v>293</v>
      </c>
      <c r="J69" s="750">
        <v>132</v>
      </c>
      <c r="K69" s="772">
        <v>425</v>
      </c>
      <c r="L69" s="798">
        <v>97.666666666666671</v>
      </c>
      <c r="M69" s="748">
        <v>44</v>
      </c>
      <c r="N69" s="780">
        <v>141.66666666666666</v>
      </c>
      <c r="O69" s="798">
        <v>208</v>
      </c>
      <c r="P69" s="780">
        <v>223</v>
      </c>
      <c r="Q69" s="844">
        <v>109</v>
      </c>
    </row>
    <row r="70" spans="1:17" ht="15" x14ac:dyDescent="0.3">
      <c r="A70" s="746" t="s">
        <v>498</v>
      </c>
      <c r="B70" s="746" t="s">
        <v>499</v>
      </c>
      <c r="C70" s="746" t="s">
        <v>1023</v>
      </c>
      <c r="D70" s="746" t="s">
        <v>59</v>
      </c>
      <c r="E70" s="746" t="s">
        <v>133</v>
      </c>
      <c r="F70" s="1021">
        <v>90.239790703677883</v>
      </c>
      <c r="G70" s="787">
        <v>27.881774882793433</v>
      </c>
      <c r="H70" s="791">
        <v>60.189253265504746</v>
      </c>
      <c r="I70" s="773">
        <v>123</v>
      </c>
      <c r="J70" s="750">
        <v>58</v>
      </c>
      <c r="K70" s="772">
        <v>181</v>
      </c>
      <c r="L70" s="798">
        <v>41</v>
      </c>
      <c r="M70" s="748">
        <v>19.333333333333332</v>
      </c>
      <c r="N70" s="780">
        <v>60.333333333333336</v>
      </c>
      <c r="O70" s="798">
        <v>129</v>
      </c>
      <c r="P70" s="780">
        <v>131</v>
      </c>
      <c r="Q70" s="844">
        <v>120</v>
      </c>
    </row>
    <row r="71" spans="1:17" ht="15" x14ac:dyDescent="0.3">
      <c r="A71" s="746" t="s">
        <v>500</v>
      </c>
      <c r="B71" s="746" t="s">
        <v>501</v>
      </c>
      <c r="C71" s="746" t="s">
        <v>1023</v>
      </c>
      <c r="D71" s="746" t="s">
        <v>59</v>
      </c>
      <c r="E71" s="746" t="s">
        <v>133</v>
      </c>
      <c r="F71" s="1021">
        <v>146.9321334318642</v>
      </c>
      <c r="G71" s="787">
        <v>57.956681308637279</v>
      </c>
      <c r="H71" s="791">
        <v>103.06878557987626</v>
      </c>
      <c r="I71" s="773">
        <v>190</v>
      </c>
      <c r="J71" s="750">
        <v>78</v>
      </c>
      <c r="K71" s="772">
        <v>268</v>
      </c>
      <c r="L71" s="798">
        <v>63.333333333333336</v>
      </c>
      <c r="M71" s="748">
        <v>26</v>
      </c>
      <c r="N71" s="780">
        <v>89.333333333333329</v>
      </c>
      <c r="O71" s="798">
        <v>312</v>
      </c>
      <c r="P71" s="780">
        <v>365</v>
      </c>
      <c r="Q71" s="844">
        <v>20</v>
      </c>
    </row>
    <row r="72" spans="1:17" ht="15" x14ac:dyDescent="0.3">
      <c r="A72" s="746" t="s">
        <v>502</v>
      </c>
      <c r="B72" s="746" t="s">
        <v>503</v>
      </c>
      <c r="C72" s="746" t="s">
        <v>1023</v>
      </c>
      <c r="D72" s="746" t="s">
        <v>59</v>
      </c>
      <c r="E72" s="746" t="s">
        <v>133</v>
      </c>
      <c r="F72" s="1021">
        <v>70.064259895815738</v>
      </c>
      <c r="G72" s="787">
        <v>31.144232428621773</v>
      </c>
      <c r="H72" s="791">
        <v>48.487440357280626</v>
      </c>
      <c r="I72" s="773">
        <v>101</v>
      </c>
      <c r="J72" s="750">
        <v>56</v>
      </c>
      <c r="K72" s="772">
        <v>157</v>
      </c>
      <c r="L72" s="798">
        <v>33.666666666666664</v>
      </c>
      <c r="M72" s="748">
        <v>18.666666666666668</v>
      </c>
      <c r="N72" s="780">
        <v>52.333333333333336</v>
      </c>
      <c r="O72" s="798">
        <v>40</v>
      </c>
      <c r="P72" s="780">
        <v>40</v>
      </c>
      <c r="Q72" s="844">
        <v>201</v>
      </c>
    </row>
    <row r="73" spans="1:17" ht="15" x14ac:dyDescent="0.3">
      <c r="A73" s="746" t="s">
        <v>504</v>
      </c>
      <c r="B73" s="746" t="s">
        <v>505</v>
      </c>
      <c r="C73" s="746" t="s">
        <v>1023</v>
      </c>
      <c r="D73" s="746" t="s">
        <v>59</v>
      </c>
      <c r="E73" s="746" t="s">
        <v>133</v>
      </c>
      <c r="F73" s="1021">
        <v>64.010816124276886</v>
      </c>
      <c r="G73" s="787">
        <v>22.440275701293782</v>
      </c>
      <c r="H73" s="791">
        <v>45.247136718713548</v>
      </c>
      <c r="I73" s="773">
        <v>118</v>
      </c>
      <c r="J73" s="750">
        <v>52</v>
      </c>
      <c r="K73" s="772">
        <v>170</v>
      </c>
      <c r="L73" s="798">
        <v>39.333333333333336</v>
      </c>
      <c r="M73" s="748">
        <v>17.333333333333332</v>
      </c>
      <c r="N73" s="780">
        <v>56.666666666666664</v>
      </c>
      <c r="O73" s="798">
        <v>22</v>
      </c>
      <c r="P73" s="780">
        <v>22</v>
      </c>
      <c r="Q73" s="844">
        <v>148</v>
      </c>
    </row>
    <row r="74" spans="1:17" ht="15" x14ac:dyDescent="0.3">
      <c r="A74" s="746" t="s">
        <v>506</v>
      </c>
      <c r="B74" s="746" t="s">
        <v>507</v>
      </c>
      <c r="C74" s="746" t="s">
        <v>1023</v>
      </c>
      <c r="D74" s="746" t="s">
        <v>59</v>
      </c>
      <c r="E74" s="746" t="s">
        <v>133</v>
      </c>
      <c r="F74" s="1021">
        <v>61.67647029792802</v>
      </c>
      <c r="G74" s="787">
        <v>28.969040178799371</v>
      </c>
      <c r="H74" s="791">
        <v>46.672499676038662</v>
      </c>
      <c r="I74" s="773">
        <v>167</v>
      </c>
      <c r="J74" s="750">
        <v>84</v>
      </c>
      <c r="K74" s="772">
        <v>251</v>
      </c>
      <c r="L74" s="798">
        <v>55.666666666666664</v>
      </c>
      <c r="M74" s="748">
        <v>28</v>
      </c>
      <c r="N74" s="780">
        <v>83.666666666666671</v>
      </c>
      <c r="O74" s="798">
        <v>29</v>
      </c>
      <c r="P74" s="780">
        <v>29</v>
      </c>
      <c r="Q74" s="844">
        <v>276</v>
      </c>
    </row>
    <row r="75" spans="1:17" ht="15" x14ac:dyDescent="0.3">
      <c r="A75" s="746" t="s">
        <v>250</v>
      </c>
      <c r="B75" s="746" t="s">
        <v>251</v>
      </c>
      <c r="C75" s="746" t="s">
        <v>1019</v>
      </c>
      <c r="D75" s="746" t="s">
        <v>60</v>
      </c>
      <c r="E75" s="746" t="s">
        <v>133</v>
      </c>
      <c r="F75" s="1021">
        <v>104.85790836134905</v>
      </c>
      <c r="G75" s="787">
        <v>36.898107407235656</v>
      </c>
      <c r="H75" s="791">
        <v>69.632880831011136</v>
      </c>
      <c r="I75" s="773">
        <v>241</v>
      </c>
      <c r="J75" s="750">
        <v>94</v>
      </c>
      <c r="K75" s="772">
        <v>335</v>
      </c>
      <c r="L75" s="798">
        <v>80.333333333333329</v>
      </c>
      <c r="M75" s="748">
        <v>31.333333333333332</v>
      </c>
      <c r="N75" s="780">
        <v>111.66666666666667</v>
      </c>
      <c r="O75" s="798">
        <v>186</v>
      </c>
      <c r="P75" s="780">
        <v>198</v>
      </c>
      <c r="Q75" s="844">
        <v>105</v>
      </c>
    </row>
    <row r="76" spans="1:17" ht="15" x14ac:dyDescent="0.3">
      <c r="A76" s="746" t="s">
        <v>254</v>
      </c>
      <c r="B76" s="746" t="s">
        <v>255</v>
      </c>
      <c r="C76" s="746" t="s">
        <v>1019</v>
      </c>
      <c r="D76" s="746" t="s">
        <v>60</v>
      </c>
      <c r="E76" s="746" t="s">
        <v>133</v>
      </c>
      <c r="F76" s="1021">
        <v>111.17672375327443</v>
      </c>
      <c r="G76" s="787">
        <v>50.45786893342104</v>
      </c>
      <c r="H76" s="791">
        <v>82.992085363975647</v>
      </c>
      <c r="I76" s="773">
        <v>210</v>
      </c>
      <c r="J76" s="750">
        <v>101</v>
      </c>
      <c r="K76" s="772">
        <v>311</v>
      </c>
      <c r="L76" s="798">
        <v>70</v>
      </c>
      <c r="M76" s="748">
        <v>33.666666666666664</v>
      </c>
      <c r="N76" s="780">
        <v>103.66666666666667</v>
      </c>
      <c r="O76" s="798">
        <v>256</v>
      </c>
      <c r="P76" s="780">
        <v>285</v>
      </c>
      <c r="Q76" s="844">
        <v>111</v>
      </c>
    </row>
    <row r="77" spans="1:17" ht="15" x14ac:dyDescent="0.3">
      <c r="A77" s="746" t="s">
        <v>230</v>
      </c>
      <c r="B77" s="746" t="s">
        <v>231</v>
      </c>
      <c r="C77" s="746" t="s">
        <v>1019</v>
      </c>
      <c r="D77" s="746" t="s">
        <v>60</v>
      </c>
      <c r="E77" s="746" t="s">
        <v>133</v>
      </c>
      <c r="F77" s="1021">
        <v>96.829760997065307</v>
      </c>
      <c r="G77" s="787">
        <v>40.061940359521053</v>
      </c>
      <c r="H77" s="791">
        <v>71.075942152397545</v>
      </c>
      <c r="I77" s="773">
        <v>215</v>
      </c>
      <c r="J77" s="750">
        <v>105</v>
      </c>
      <c r="K77" s="772">
        <v>320</v>
      </c>
      <c r="L77" s="798">
        <v>71.666666666666671</v>
      </c>
      <c r="M77" s="748">
        <v>35</v>
      </c>
      <c r="N77" s="780">
        <v>106.66666666666667</v>
      </c>
      <c r="O77" s="798">
        <v>194</v>
      </c>
      <c r="P77" s="780">
        <v>208</v>
      </c>
      <c r="Q77" s="844">
        <v>113</v>
      </c>
    </row>
    <row r="78" spans="1:17" ht="15" x14ac:dyDescent="0.3">
      <c r="A78" s="746" t="s">
        <v>232</v>
      </c>
      <c r="B78" s="746" t="s">
        <v>233</v>
      </c>
      <c r="C78" s="746" t="s">
        <v>1019</v>
      </c>
      <c r="D78" s="746" t="s">
        <v>60</v>
      </c>
      <c r="E78" s="746" t="s">
        <v>133</v>
      </c>
      <c r="F78" s="1021">
        <v>88.483065673061205</v>
      </c>
      <c r="G78" s="787">
        <v>39.000178311321548</v>
      </c>
      <c r="H78" s="791">
        <v>64.317947263823413</v>
      </c>
      <c r="I78" s="773">
        <v>189</v>
      </c>
      <c r="J78" s="750">
        <v>89</v>
      </c>
      <c r="K78" s="772">
        <v>278</v>
      </c>
      <c r="L78" s="798">
        <v>63</v>
      </c>
      <c r="M78" s="748">
        <v>29.666666666666668</v>
      </c>
      <c r="N78" s="780">
        <v>92.666666666666671</v>
      </c>
      <c r="O78" s="798">
        <v>150</v>
      </c>
      <c r="P78" s="780">
        <v>154</v>
      </c>
      <c r="Q78" s="844">
        <v>197</v>
      </c>
    </row>
    <row r="79" spans="1:17" ht="15" x14ac:dyDescent="0.3">
      <c r="A79" s="746" t="s">
        <v>234</v>
      </c>
      <c r="B79" s="746" t="s">
        <v>235</v>
      </c>
      <c r="C79" s="746" t="s">
        <v>1019</v>
      </c>
      <c r="D79" s="746" t="s">
        <v>60</v>
      </c>
      <c r="E79" s="746" t="s">
        <v>133</v>
      </c>
      <c r="F79" s="1021">
        <v>67.286625955682652</v>
      </c>
      <c r="G79" s="787">
        <v>24.01925431257926</v>
      </c>
      <c r="H79" s="791">
        <v>47.466873986074027</v>
      </c>
      <c r="I79" s="773">
        <v>69</v>
      </c>
      <c r="J79" s="750">
        <v>30</v>
      </c>
      <c r="K79" s="772">
        <v>99</v>
      </c>
      <c r="L79" s="798">
        <v>23</v>
      </c>
      <c r="M79" s="748">
        <v>10</v>
      </c>
      <c r="N79" s="780">
        <v>33</v>
      </c>
      <c r="O79" s="798">
        <v>31</v>
      </c>
      <c r="P79" s="780">
        <v>31</v>
      </c>
      <c r="Q79" s="844">
        <v>294</v>
      </c>
    </row>
    <row r="80" spans="1:17" ht="15" x14ac:dyDescent="0.3">
      <c r="A80" s="746" t="s">
        <v>236</v>
      </c>
      <c r="B80" s="746" t="s">
        <v>237</v>
      </c>
      <c r="C80" s="746" t="s">
        <v>1019</v>
      </c>
      <c r="D80" s="746" t="s">
        <v>60</v>
      </c>
      <c r="E80" s="746" t="s">
        <v>133</v>
      </c>
      <c r="F80" s="1021">
        <v>92.451808362099257</v>
      </c>
      <c r="G80" s="787">
        <v>32.888509346000546</v>
      </c>
      <c r="H80" s="791">
        <v>64.752482700871099</v>
      </c>
      <c r="I80" s="773">
        <v>136</v>
      </c>
      <c r="J80" s="750">
        <v>57</v>
      </c>
      <c r="K80" s="772">
        <v>193</v>
      </c>
      <c r="L80" s="798">
        <v>45.333333333333336</v>
      </c>
      <c r="M80" s="748">
        <v>19</v>
      </c>
      <c r="N80" s="780">
        <v>64.333333333333329</v>
      </c>
      <c r="O80" s="798">
        <v>153</v>
      </c>
      <c r="P80" s="780">
        <v>158</v>
      </c>
      <c r="Q80" s="844">
        <v>187</v>
      </c>
    </row>
    <row r="81" spans="1:17" ht="15" x14ac:dyDescent="0.3">
      <c r="A81" s="746" t="s">
        <v>238</v>
      </c>
      <c r="B81" s="746" t="s">
        <v>239</v>
      </c>
      <c r="C81" s="746" t="s">
        <v>1019</v>
      </c>
      <c r="D81" s="746" t="s">
        <v>60</v>
      </c>
      <c r="E81" s="746" t="s">
        <v>133</v>
      </c>
      <c r="F81" s="1021">
        <v>73.648037568543373</v>
      </c>
      <c r="G81" s="787">
        <v>32.828333914818778</v>
      </c>
      <c r="H81" s="791">
        <v>52.954342826762229</v>
      </c>
      <c r="I81" s="773">
        <v>171</v>
      </c>
      <c r="J81" s="750">
        <v>78</v>
      </c>
      <c r="K81" s="772">
        <v>249</v>
      </c>
      <c r="L81" s="798">
        <v>57</v>
      </c>
      <c r="M81" s="748">
        <v>26</v>
      </c>
      <c r="N81" s="780">
        <v>83</v>
      </c>
      <c r="O81" s="798">
        <v>63</v>
      </c>
      <c r="P81" s="780">
        <v>63</v>
      </c>
      <c r="Q81" s="844">
        <v>261</v>
      </c>
    </row>
    <row r="82" spans="1:17" ht="15" x14ac:dyDescent="0.3">
      <c r="A82" s="746" t="s">
        <v>240</v>
      </c>
      <c r="B82" s="746" t="s">
        <v>241</v>
      </c>
      <c r="C82" s="746" t="s">
        <v>1019</v>
      </c>
      <c r="D82" s="746" t="s">
        <v>60</v>
      </c>
      <c r="E82" s="746" t="s">
        <v>133</v>
      </c>
      <c r="F82" s="1021">
        <v>81.140806338012396</v>
      </c>
      <c r="G82" s="787">
        <v>29.055257452887044</v>
      </c>
      <c r="H82" s="791">
        <v>55.551197687392339</v>
      </c>
      <c r="I82" s="773">
        <v>180</v>
      </c>
      <c r="J82" s="750">
        <v>80</v>
      </c>
      <c r="K82" s="772">
        <v>260</v>
      </c>
      <c r="L82" s="798">
        <v>60</v>
      </c>
      <c r="M82" s="748">
        <v>26.666666666666668</v>
      </c>
      <c r="N82" s="780">
        <v>86.666666666666671</v>
      </c>
      <c r="O82" s="798">
        <v>86</v>
      </c>
      <c r="P82" s="780">
        <v>86</v>
      </c>
      <c r="Q82" s="844">
        <v>185</v>
      </c>
    </row>
    <row r="83" spans="1:17" ht="15" x14ac:dyDescent="0.3">
      <c r="A83" s="746" t="s">
        <v>242</v>
      </c>
      <c r="B83" s="746" t="s">
        <v>243</v>
      </c>
      <c r="C83" s="746" t="s">
        <v>1019</v>
      </c>
      <c r="D83" s="746" t="s">
        <v>60</v>
      </c>
      <c r="E83" s="746" t="s">
        <v>133</v>
      </c>
      <c r="F83" s="1021">
        <v>73.874746115695274</v>
      </c>
      <c r="G83" s="787">
        <v>28.32703050403892</v>
      </c>
      <c r="H83" s="791">
        <v>51.913262796737001</v>
      </c>
      <c r="I83" s="773">
        <v>124</v>
      </c>
      <c r="J83" s="750">
        <v>58</v>
      </c>
      <c r="K83" s="772">
        <v>182</v>
      </c>
      <c r="L83" s="798">
        <v>41.333333333333336</v>
      </c>
      <c r="M83" s="748">
        <v>19.333333333333332</v>
      </c>
      <c r="N83" s="780">
        <v>60.666666666666664</v>
      </c>
      <c r="O83" s="798">
        <v>58</v>
      </c>
      <c r="P83" s="780">
        <v>58</v>
      </c>
      <c r="Q83" s="844">
        <v>199</v>
      </c>
    </row>
    <row r="84" spans="1:17" ht="15" x14ac:dyDescent="0.3">
      <c r="A84" s="746" t="s">
        <v>244</v>
      </c>
      <c r="B84" s="746" t="s">
        <v>245</v>
      </c>
      <c r="C84" s="746" t="s">
        <v>1019</v>
      </c>
      <c r="D84" s="746" t="s">
        <v>60</v>
      </c>
      <c r="E84" s="746" t="s">
        <v>133</v>
      </c>
      <c r="F84" s="1021">
        <v>137.83686196746555</v>
      </c>
      <c r="G84" s="787">
        <v>36.476911842474045</v>
      </c>
      <c r="H84" s="791">
        <v>89.736400580407874</v>
      </c>
      <c r="I84" s="773">
        <v>128</v>
      </c>
      <c r="J84" s="750">
        <v>48</v>
      </c>
      <c r="K84" s="772">
        <v>176</v>
      </c>
      <c r="L84" s="798">
        <v>42.666666666666664</v>
      </c>
      <c r="M84" s="748">
        <v>16</v>
      </c>
      <c r="N84" s="780">
        <v>58.666666666666664</v>
      </c>
      <c r="O84" s="798">
        <v>284</v>
      </c>
      <c r="P84" s="780">
        <v>321</v>
      </c>
      <c r="Q84" s="844">
        <v>71</v>
      </c>
    </row>
    <row r="85" spans="1:17" ht="15" x14ac:dyDescent="0.3">
      <c r="A85" s="746" t="s">
        <v>246</v>
      </c>
      <c r="B85" s="746" t="s">
        <v>247</v>
      </c>
      <c r="C85" s="746" t="s">
        <v>1019</v>
      </c>
      <c r="D85" s="746" t="s">
        <v>60</v>
      </c>
      <c r="E85" s="746" t="s">
        <v>133</v>
      </c>
      <c r="F85" s="1021">
        <v>90.73186060263636</v>
      </c>
      <c r="G85" s="787">
        <v>30.207151502321725</v>
      </c>
      <c r="H85" s="791">
        <v>62.277935142812481</v>
      </c>
      <c r="I85" s="773">
        <v>97</v>
      </c>
      <c r="J85" s="750">
        <v>37</v>
      </c>
      <c r="K85" s="772">
        <v>134</v>
      </c>
      <c r="L85" s="798">
        <v>32.333333333333336</v>
      </c>
      <c r="M85" s="748">
        <v>12.333333333333334</v>
      </c>
      <c r="N85" s="780">
        <v>44.666666666666664</v>
      </c>
      <c r="O85" s="798">
        <v>140</v>
      </c>
      <c r="P85" s="780">
        <v>143</v>
      </c>
      <c r="Q85" s="844">
        <v>204</v>
      </c>
    </row>
    <row r="86" spans="1:17" ht="15" x14ac:dyDescent="0.3">
      <c r="A86" s="746" t="s">
        <v>248</v>
      </c>
      <c r="B86" s="746" t="s">
        <v>249</v>
      </c>
      <c r="C86" s="746" t="s">
        <v>1019</v>
      </c>
      <c r="D86" s="746" t="s">
        <v>60</v>
      </c>
      <c r="E86" s="746" t="s">
        <v>133</v>
      </c>
      <c r="F86" s="1021">
        <v>68.013106583340303</v>
      </c>
      <c r="G86" s="787">
        <v>21.345691237566989</v>
      </c>
      <c r="H86" s="791">
        <v>45.451167123931079</v>
      </c>
      <c r="I86" s="773">
        <v>93</v>
      </c>
      <c r="J86" s="750">
        <v>37</v>
      </c>
      <c r="K86" s="772">
        <v>130</v>
      </c>
      <c r="L86" s="798">
        <v>31</v>
      </c>
      <c r="M86" s="748">
        <v>12.333333333333334</v>
      </c>
      <c r="N86" s="780">
        <v>43.333333333333336</v>
      </c>
      <c r="O86" s="798">
        <v>23</v>
      </c>
      <c r="P86" s="780">
        <v>23</v>
      </c>
      <c r="Q86" s="844">
        <v>285</v>
      </c>
    </row>
    <row r="87" spans="1:17" ht="15" x14ac:dyDescent="0.3">
      <c r="A87" s="746" t="s">
        <v>252</v>
      </c>
      <c r="B87" s="746" t="s">
        <v>253</v>
      </c>
      <c r="C87" s="746" t="s">
        <v>1019</v>
      </c>
      <c r="D87" s="746" t="s">
        <v>60</v>
      </c>
      <c r="E87" s="746" t="s">
        <v>133</v>
      </c>
      <c r="F87" s="1021">
        <v>110.65826194559988</v>
      </c>
      <c r="G87" s="787">
        <v>46.749613567423495</v>
      </c>
      <c r="H87" s="791">
        <v>78.67226576488568</v>
      </c>
      <c r="I87" s="773">
        <v>259</v>
      </c>
      <c r="J87" s="750">
        <v>131</v>
      </c>
      <c r="K87" s="772">
        <v>390</v>
      </c>
      <c r="L87" s="798">
        <v>86.333333333333329</v>
      </c>
      <c r="M87" s="748">
        <v>43.666666666666664</v>
      </c>
      <c r="N87" s="780">
        <v>130</v>
      </c>
      <c r="O87" s="798">
        <v>236</v>
      </c>
      <c r="P87" s="780">
        <v>258</v>
      </c>
      <c r="Q87" s="844">
        <v>49</v>
      </c>
    </row>
    <row r="88" spans="1:17" ht="15" x14ac:dyDescent="0.3">
      <c r="A88" s="746" t="s">
        <v>256</v>
      </c>
      <c r="B88" s="746" t="s">
        <v>257</v>
      </c>
      <c r="C88" s="746" t="s">
        <v>1019</v>
      </c>
      <c r="D88" s="746" t="s">
        <v>60</v>
      </c>
      <c r="E88" s="746" t="s">
        <v>133</v>
      </c>
      <c r="F88" s="1021">
        <v>68.714223242919701</v>
      </c>
      <c r="G88" s="787">
        <v>24.870180828554499</v>
      </c>
      <c r="H88" s="791">
        <v>50.557809103715712</v>
      </c>
      <c r="I88" s="773">
        <v>85</v>
      </c>
      <c r="J88" s="750">
        <v>41</v>
      </c>
      <c r="K88" s="772">
        <v>126</v>
      </c>
      <c r="L88" s="798">
        <v>28.333333333333332</v>
      </c>
      <c r="M88" s="748">
        <v>13.666666666666666</v>
      </c>
      <c r="N88" s="780">
        <v>42</v>
      </c>
      <c r="O88" s="798">
        <v>52</v>
      </c>
      <c r="P88" s="780">
        <v>52</v>
      </c>
      <c r="Q88" s="844">
        <v>297</v>
      </c>
    </row>
    <row r="89" spans="1:17" ht="15" x14ac:dyDescent="0.3">
      <c r="A89" s="746" t="s">
        <v>656</v>
      </c>
      <c r="B89" s="746" t="s">
        <v>657</v>
      </c>
      <c r="C89" s="746" t="s">
        <v>1014</v>
      </c>
      <c r="D89" s="746" t="s">
        <v>57</v>
      </c>
      <c r="E89" s="746" t="s">
        <v>133</v>
      </c>
      <c r="F89" s="1021">
        <v>82.037263810191405</v>
      </c>
      <c r="G89" s="787">
        <v>29.26448312481941</v>
      </c>
      <c r="H89" s="791">
        <v>56.858590546183208</v>
      </c>
      <c r="I89" s="773">
        <v>295</v>
      </c>
      <c r="J89" s="750">
        <v>122</v>
      </c>
      <c r="K89" s="772">
        <v>417</v>
      </c>
      <c r="L89" s="798">
        <v>98.333333333333329</v>
      </c>
      <c r="M89" s="748">
        <v>40.666666666666664</v>
      </c>
      <c r="N89" s="780">
        <v>139</v>
      </c>
      <c r="O89" s="798">
        <v>98</v>
      </c>
      <c r="P89" s="780">
        <v>98</v>
      </c>
      <c r="Q89" s="844">
        <v>274</v>
      </c>
    </row>
    <row r="90" spans="1:17" ht="15" x14ac:dyDescent="0.3">
      <c r="A90" s="746" t="s">
        <v>648</v>
      </c>
      <c r="B90" s="746" t="s">
        <v>649</v>
      </c>
      <c r="C90" s="746" t="s">
        <v>1014</v>
      </c>
      <c r="D90" s="746" t="s">
        <v>57</v>
      </c>
      <c r="E90" s="746" t="s">
        <v>133</v>
      </c>
      <c r="F90" s="1021">
        <v>90.684043263540389</v>
      </c>
      <c r="G90" s="787">
        <v>17.297748559959992</v>
      </c>
      <c r="H90" s="791">
        <v>58.769816341967925</v>
      </c>
      <c r="I90" s="773">
        <v>129</v>
      </c>
      <c r="J90" s="750">
        <v>42</v>
      </c>
      <c r="K90" s="772">
        <v>171</v>
      </c>
      <c r="L90" s="798">
        <v>43</v>
      </c>
      <c r="M90" s="748">
        <v>14</v>
      </c>
      <c r="N90" s="780">
        <v>57</v>
      </c>
      <c r="O90" s="798">
        <v>113</v>
      </c>
      <c r="P90" s="780">
        <v>114</v>
      </c>
      <c r="Q90" s="844">
        <v>228</v>
      </c>
    </row>
    <row r="91" spans="1:17" ht="15" x14ac:dyDescent="0.3">
      <c r="A91" s="746" t="s">
        <v>650</v>
      </c>
      <c r="B91" s="746" t="s">
        <v>651</v>
      </c>
      <c r="C91" s="746" t="s">
        <v>1014</v>
      </c>
      <c r="D91" s="746" t="s">
        <v>57</v>
      </c>
      <c r="E91" s="746" t="s">
        <v>133</v>
      </c>
      <c r="F91" s="1021">
        <v>63.279990509593922</v>
      </c>
      <c r="G91" s="787">
        <v>25.657262604649588</v>
      </c>
      <c r="H91" s="791">
        <v>47.919327079744285</v>
      </c>
      <c r="I91" s="773">
        <v>102</v>
      </c>
      <c r="J91" s="750">
        <v>43</v>
      </c>
      <c r="K91" s="772">
        <v>145</v>
      </c>
      <c r="L91" s="798">
        <v>34</v>
      </c>
      <c r="M91" s="748">
        <v>14.333333333333334</v>
      </c>
      <c r="N91" s="780">
        <v>48.333333333333336</v>
      </c>
      <c r="O91" s="798">
        <v>34</v>
      </c>
      <c r="P91" s="780">
        <v>34</v>
      </c>
      <c r="Q91" s="844">
        <v>267</v>
      </c>
    </row>
    <row r="92" spans="1:17" ht="15" x14ac:dyDescent="0.3">
      <c r="A92" s="746" t="s">
        <v>652</v>
      </c>
      <c r="B92" s="746" t="s">
        <v>653</v>
      </c>
      <c r="C92" s="746" t="s">
        <v>1014</v>
      </c>
      <c r="D92" s="746" t="s">
        <v>57</v>
      </c>
      <c r="E92" s="746" t="s">
        <v>133</v>
      </c>
      <c r="F92" s="1021">
        <v>70.121341972896488</v>
      </c>
      <c r="G92" s="787">
        <v>45.976983382100656</v>
      </c>
      <c r="H92" s="791">
        <v>59.88607268090594</v>
      </c>
      <c r="I92" s="773">
        <v>106</v>
      </c>
      <c r="J92" s="750">
        <v>67</v>
      </c>
      <c r="K92" s="772">
        <v>173</v>
      </c>
      <c r="L92" s="798">
        <v>35.333333333333336</v>
      </c>
      <c r="M92" s="748">
        <v>22.333333333333332</v>
      </c>
      <c r="N92" s="780">
        <v>57.666666666666664</v>
      </c>
      <c r="O92" s="798">
        <v>124</v>
      </c>
      <c r="P92" s="780">
        <v>126</v>
      </c>
      <c r="Q92" s="844">
        <v>155</v>
      </c>
    </row>
    <row r="93" spans="1:17" ht="15" x14ac:dyDescent="0.3">
      <c r="A93" s="746" t="s">
        <v>654</v>
      </c>
      <c r="B93" s="746" t="s">
        <v>655</v>
      </c>
      <c r="C93" s="746" t="s">
        <v>1014</v>
      </c>
      <c r="D93" s="746" t="s">
        <v>57</v>
      </c>
      <c r="E93" s="746" t="s">
        <v>133</v>
      </c>
      <c r="F93" s="1021">
        <v>127.30715967824977</v>
      </c>
      <c r="G93" s="787">
        <v>41.09411442971458</v>
      </c>
      <c r="H93" s="791">
        <v>85.686173141522701</v>
      </c>
      <c r="I93" s="773">
        <v>197</v>
      </c>
      <c r="J93" s="750">
        <v>75</v>
      </c>
      <c r="K93" s="772">
        <v>272</v>
      </c>
      <c r="L93" s="798">
        <v>65.666666666666671</v>
      </c>
      <c r="M93" s="748">
        <v>25</v>
      </c>
      <c r="N93" s="780">
        <v>90.666666666666671</v>
      </c>
      <c r="O93" s="798">
        <v>269</v>
      </c>
      <c r="P93" s="780">
        <v>304</v>
      </c>
      <c r="Q93" s="844">
        <v>139</v>
      </c>
    </row>
    <row r="94" spans="1:17" ht="15" x14ac:dyDescent="0.3">
      <c r="A94" s="746" t="s">
        <v>658</v>
      </c>
      <c r="B94" s="746" t="s">
        <v>659</v>
      </c>
      <c r="C94" s="746" t="s">
        <v>1014</v>
      </c>
      <c r="D94" s="746" t="s">
        <v>57</v>
      </c>
      <c r="E94" s="746" t="s">
        <v>133</v>
      </c>
      <c r="F94" s="1021">
        <v>62.772875384636684</v>
      </c>
      <c r="G94" s="787">
        <v>30.729712067738021</v>
      </c>
      <c r="H94" s="791">
        <v>48.396973642015219</v>
      </c>
      <c r="I94" s="773">
        <v>117</v>
      </c>
      <c r="J94" s="750">
        <v>65</v>
      </c>
      <c r="K94" s="772">
        <v>182</v>
      </c>
      <c r="L94" s="798">
        <v>39</v>
      </c>
      <c r="M94" s="748">
        <v>21.666666666666668</v>
      </c>
      <c r="N94" s="780">
        <v>60.666666666666664</v>
      </c>
      <c r="O94" s="798">
        <v>37</v>
      </c>
      <c r="P94" s="780">
        <v>37</v>
      </c>
      <c r="Q94" s="844">
        <v>281</v>
      </c>
    </row>
    <row r="95" spans="1:17" ht="15" x14ac:dyDescent="0.3">
      <c r="A95" s="746" t="s">
        <v>660</v>
      </c>
      <c r="B95" s="746" t="s">
        <v>661</v>
      </c>
      <c r="C95" s="746" t="s">
        <v>1014</v>
      </c>
      <c r="D95" s="746" t="s">
        <v>57</v>
      </c>
      <c r="E95" s="746" t="s">
        <v>133</v>
      </c>
      <c r="F95" s="1021">
        <v>86.668275137620782</v>
      </c>
      <c r="G95" s="787">
        <v>24.092472625797267</v>
      </c>
      <c r="H95" s="791">
        <v>58.970199912939734</v>
      </c>
      <c r="I95" s="773">
        <v>108</v>
      </c>
      <c r="J95" s="750">
        <v>48</v>
      </c>
      <c r="K95" s="772">
        <v>156</v>
      </c>
      <c r="L95" s="798">
        <v>36</v>
      </c>
      <c r="M95" s="748">
        <v>16</v>
      </c>
      <c r="N95" s="780">
        <v>52</v>
      </c>
      <c r="O95" s="798">
        <v>116</v>
      </c>
      <c r="P95" s="780">
        <v>117</v>
      </c>
      <c r="Q95" s="844">
        <v>262</v>
      </c>
    </row>
    <row r="96" spans="1:17" ht="15" x14ac:dyDescent="0.3">
      <c r="A96" s="746" t="s">
        <v>318</v>
      </c>
      <c r="B96" s="746" t="s">
        <v>319</v>
      </c>
      <c r="C96" s="746" t="s">
        <v>1041</v>
      </c>
      <c r="D96" s="746" t="s">
        <v>58</v>
      </c>
      <c r="E96" s="746" t="s">
        <v>133</v>
      </c>
      <c r="F96" s="1021">
        <v>0</v>
      </c>
      <c r="G96" s="787">
        <v>0</v>
      </c>
      <c r="H96" s="791">
        <v>49.494021492006603</v>
      </c>
      <c r="I96" s="773">
        <v>9</v>
      </c>
      <c r="J96" s="750">
        <v>1</v>
      </c>
      <c r="K96" s="772">
        <v>10</v>
      </c>
      <c r="L96" s="798">
        <v>3</v>
      </c>
      <c r="M96" s="748">
        <v>0.33333333333333331</v>
      </c>
      <c r="N96" s="780">
        <v>3.3333333333333335</v>
      </c>
      <c r="O96" s="798">
        <v>1</v>
      </c>
      <c r="P96" s="780">
        <v>1</v>
      </c>
      <c r="Q96" s="844">
        <v>226</v>
      </c>
    </row>
    <row r="97" spans="1:17" ht="15" x14ac:dyDescent="0.3">
      <c r="A97" s="746" t="s">
        <v>306</v>
      </c>
      <c r="B97" s="746" t="s">
        <v>307</v>
      </c>
      <c r="C97" s="746" t="s">
        <v>1041</v>
      </c>
      <c r="D97" s="746" t="s">
        <v>58</v>
      </c>
      <c r="E97" s="746" t="s">
        <v>133</v>
      </c>
      <c r="F97" s="1021">
        <v>141.37581905633476</v>
      </c>
      <c r="G97" s="787">
        <v>57.481945022184455</v>
      </c>
      <c r="H97" s="791">
        <v>97.627908982356942</v>
      </c>
      <c r="I97" s="773">
        <v>239</v>
      </c>
      <c r="J97" s="750">
        <v>102</v>
      </c>
      <c r="K97" s="772">
        <v>341</v>
      </c>
      <c r="L97" s="798">
        <v>79.666666666666671</v>
      </c>
      <c r="M97" s="748">
        <v>34</v>
      </c>
      <c r="N97" s="780">
        <v>113.66666666666667</v>
      </c>
      <c r="O97" s="798">
        <v>302</v>
      </c>
      <c r="P97" s="780">
        <v>351</v>
      </c>
      <c r="Q97" s="844">
        <v>3</v>
      </c>
    </row>
    <row r="98" spans="1:17" ht="15" x14ac:dyDescent="0.3">
      <c r="A98" s="746" t="s">
        <v>308</v>
      </c>
      <c r="B98" s="746" t="s">
        <v>309</v>
      </c>
      <c r="C98" s="746" t="s">
        <v>1041</v>
      </c>
      <c r="D98" s="746" t="s">
        <v>58</v>
      </c>
      <c r="E98" s="746" t="s">
        <v>133</v>
      </c>
      <c r="F98" s="1021">
        <v>85.62011865846442</v>
      </c>
      <c r="G98" s="787">
        <v>31.89955054321533</v>
      </c>
      <c r="H98" s="791">
        <v>57.085637015652701</v>
      </c>
      <c r="I98" s="773">
        <v>330</v>
      </c>
      <c r="J98" s="750">
        <v>134</v>
      </c>
      <c r="K98" s="772">
        <v>464</v>
      </c>
      <c r="L98" s="798">
        <v>110</v>
      </c>
      <c r="M98" s="748">
        <v>44.666666666666664</v>
      </c>
      <c r="N98" s="780">
        <v>154.66666666666666</v>
      </c>
      <c r="O98" s="798">
        <v>100</v>
      </c>
      <c r="P98" s="780">
        <v>100</v>
      </c>
      <c r="Q98" s="844">
        <v>157</v>
      </c>
    </row>
    <row r="99" spans="1:17" ht="15" x14ac:dyDescent="0.3">
      <c r="A99" s="746" t="s">
        <v>310</v>
      </c>
      <c r="B99" s="746" t="s">
        <v>311</v>
      </c>
      <c r="C99" s="746" t="s">
        <v>1041</v>
      </c>
      <c r="D99" s="746" t="s">
        <v>58</v>
      </c>
      <c r="E99" s="746" t="s">
        <v>133</v>
      </c>
      <c r="F99" s="1021">
        <v>90.270807331806438</v>
      </c>
      <c r="G99" s="787">
        <v>36.867596195789012</v>
      </c>
      <c r="H99" s="791">
        <v>61.576101299789663</v>
      </c>
      <c r="I99" s="773">
        <v>245</v>
      </c>
      <c r="J99" s="750">
        <v>111</v>
      </c>
      <c r="K99" s="772">
        <v>356</v>
      </c>
      <c r="L99" s="798">
        <v>81.666666666666671</v>
      </c>
      <c r="M99" s="748">
        <v>37</v>
      </c>
      <c r="N99" s="780">
        <v>118.66666666666667</v>
      </c>
      <c r="O99" s="798">
        <v>137</v>
      </c>
      <c r="P99" s="780">
        <v>140</v>
      </c>
      <c r="Q99" s="844">
        <v>195</v>
      </c>
    </row>
    <row r="100" spans="1:17" ht="15" x14ac:dyDescent="0.3">
      <c r="A100" s="746" t="s">
        <v>312</v>
      </c>
      <c r="B100" s="746" t="s">
        <v>313</v>
      </c>
      <c r="C100" s="746" t="s">
        <v>1041</v>
      </c>
      <c r="D100" s="746" t="s">
        <v>58</v>
      </c>
      <c r="E100" s="746" t="s">
        <v>133</v>
      </c>
      <c r="F100" s="1021">
        <v>124.80760472379964</v>
      </c>
      <c r="G100" s="787">
        <v>57.911123028218007</v>
      </c>
      <c r="H100" s="791">
        <v>90.255757094892317</v>
      </c>
      <c r="I100" s="773">
        <v>384</v>
      </c>
      <c r="J100" s="750">
        <v>177</v>
      </c>
      <c r="K100" s="772">
        <v>561</v>
      </c>
      <c r="L100" s="798">
        <v>128</v>
      </c>
      <c r="M100" s="748">
        <v>59</v>
      </c>
      <c r="N100" s="780">
        <v>187</v>
      </c>
      <c r="O100" s="798">
        <v>287</v>
      </c>
      <c r="P100" s="780">
        <v>324</v>
      </c>
      <c r="Q100" s="844">
        <v>39</v>
      </c>
    </row>
    <row r="101" spans="1:17" ht="15" x14ac:dyDescent="0.3">
      <c r="A101" s="746" t="s">
        <v>314</v>
      </c>
      <c r="B101" s="746" t="s">
        <v>315</v>
      </c>
      <c r="C101" s="746" t="s">
        <v>1041</v>
      </c>
      <c r="D101" s="746" t="s">
        <v>58</v>
      </c>
      <c r="E101" s="746" t="s">
        <v>133</v>
      </c>
      <c r="F101" s="1021">
        <v>79.543015829959245</v>
      </c>
      <c r="G101" s="787">
        <v>28.346267860385559</v>
      </c>
      <c r="H101" s="791">
        <v>52.53011248842769</v>
      </c>
      <c r="I101" s="773">
        <v>300</v>
      </c>
      <c r="J101" s="750">
        <v>117</v>
      </c>
      <c r="K101" s="772">
        <v>417</v>
      </c>
      <c r="L101" s="798">
        <v>100</v>
      </c>
      <c r="M101" s="748">
        <v>39</v>
      </c>
      <c r="N101" s="780">
        <v>139</v>
      </c>
      <c r="O101" s="798">
        <v>61</v>
      </c>
      <c r="P101" s="780">
        <v>61</v>
      </c>
      <c r="Q101" s="844">
        <v>220</v>
      </c>
    </row>
    <row r="102" spans="1:17" ht="15" x14ac:dyDescent="0.3">
      <c r="A102" s="746" t="s">
        <v>316</v>
      </c>
      <c r="B102" s="746" t="s">
        <v>317</v>
      </c>
      <c r="C102" s="746" t="s">
        <v>1041</v>
      </c>
      <c r="D102" s="746" t="s">
        <v>58</v>
      </c>
      <c r="E102" s="746" t="s">
        <v>133</v>
      </c>
      <c r="F102" s="1021">
        <v>85.202354478584112</v>
      </c>
      <c r="G102" s="787">
        <v>34.056989352013453</v>
      </c>
      <c r="H102" s="791">
        <v>61.368465921801175</v>
      </c>
      <c r="I102" s="773">
        <v>193</v>
      </c>
      <c r="J102" s="750">
        <v>85</v>
      </c>
      <c r="K102" s="772">
        <v>278</v>
      </c>
      <c r="L102" s="798">
        <v>64.333333333333329</v>
      </c>
      <c r="M102" s="748">
        <v>28.333333333333332</v>
      </c>
      <c r="N102" s="780">
        <v>92.666666666666671</v>
      </c>
      <c r="O102" s="798">
        <v>136</v>
      </c>
      <c r="P102" s="780">
        <v>139</v>
      </c>
      <c r="Q102" s="844">
        <v>69</v>
      </c>
    </row>
    <row r="103" spans="1:17" ht="15" x14ac:dyDescent="0.3">
      <c r="A103" s="746" t="s">
        <v>320</v>
      </c>
      <c r="B103" s="746" t="s">
        <v>321</v>
      </c>
      <c r="C103" s="746" t="s">
        <v>1041</v>
      </c>
      <c r="D103" s="746" t="s">
        <v>58</v>
      </c>
      <c r="E103" s="746" t="s">
        <v>133</v>
      </c>
      <c r="F103" s="1021">
        <v>97.805750935989565</v>
      </c>
      <c r="G103" s="787">
        <v>45.260026394721599</v>
      </c>
      <c r="H103" s="791">
        <v>71.093320850382142</v>
      </c>
      <c r="I103" s="773">
        <v>372</v>
      </c>
      <c r="J103" s="750">
        <v>201</v>
      </c>
      <c r="K103" s="772">
        <v>573</v>
      </c>
      <c r="L103" s="798">
        <v>124</v>
      </c>
      <c r="M103" s="748">
        <v>67</v>
      </c>
      <c r="N103" s="780">
        <v>191</v>
      </c>
      <c r="O103" s="798">
        <v>195</v>
      </c>
      <c r="P103" s="780">
        <v>209</v>
      </c>
      <c r="Q103" s="844">
        <v>91</v>
      </c>
    </row>
    <row r="104" spans="1:17" ht="15" x14ac:dyDescent="0.3">
      <c r="A104" s="746" t="s">
        <v>322</v>
      </c>
      <c r="B104" s="746" t="s">
        <v>323</v>
      </c>
      <c r="C104" s="746" t="s">
        <v>1041</v>
      </c>
      <c r="D104" s="746" t="s">
        <v>58</v>
      </c>
      <c r="E104" s="746" t="s">
        <v>133</v>
      </c>
      <c r="F104" s="1021">
        <v>107.05850408417733</v>
      </c>
      <c r="G104" s="787">
        <v>46.203473495194423</v>
      </c>
      <c r="H104" s="791">
        <v>76.974115517327547</v>
      </c>
      <c r="I104" s="773">
        <v>360</v>
      </c>
      <c r="J104" s="750">
        <v>161</v>
      </c>
      <c r="K104" s="772">
        <v>521</v>
      </c>
      <c r="L104" s="798">
        <v>120</v>
      </c>
      <c r="M104" s="748">
        <v>53.666666666666664</v>
      </c>
      <c r="N104" s="780">
        <v>173.66666666666666</v>
      </c>
      <c r="O104" s="798">
        <v>225</v>
      </c>
      <c r="P104" s="780">
        <v>246</v>
      </c>
      <c r="Q104" s="844">
        <v>87</v>
      </c>
    </row>
    <row r="105" spans="1:17" ht="15" x14ac:dyDescent="0.3">
      <c r="A105" s="746" t="s">
        <v>324</v>
      </c>
      <c r="B105" s="746" t="s">
        <v>325</v>
      </c>
      <c r="C105" s="746" t="s">
        <v>1041</v>
      </c>
      <c r="D105" s="746" t="s">
        <v>58</v>
      </c>
      <c r="E105" s="746" t="s">
        <v>133</v>
      </c>
      <c r="F105" s="1021">
        <v>103.23757245093395</v>
      </c>
      <c r="G105" s="787">
        <v>41.969433745610381</v>
      </c>
      <c r="H105" s="791">
        <v>70.104438960397857</v>
      </c>
      <c r="I105" s="773">
        <v>326</v>
      </c>
      <c r="J105" s="750">
        <v>147</v>
      </c>
      <c r="K105" s="772">
        <v>473</v>
      </c>
      <c r="L105" s="798">
        <v>108.66666666666667</v>
      </c>
      <c r="M105" s="748">
        <v>49</v>
      </c>
      <c r="N105" s="780">
        <v>157.66666666666666</v>
      </c>
      <c r="O105" s="798">
        <v>188</v>
      </c>
      <c r="P105" s="780">
        <v>200</v>
      </c>
      <c r="Q105" s="844">
        <v>53</v>
      </c>
    </row>
    <row r="106" spans="1:17" ht="15" x14ac:dyDescent="0.3">
      <c r="A106" s="746" t="s">
        <v>326</v>
      </c>
      <c r="B106" s="746" t="s">
        <v>327</v>
      </c>
      <c r="C106" s="746" t="s">
        <v>1041</v>
      </c>
      <c r="D106" s="746" t="s">
        <v>58</v>
      </c>
      <c r="E106" s="746" t="s">
        <v>133</v>
      </c>
      <c r="F106" s="1021">
        <v>119.99335379158678</v>
      </c>
      <c r="G106" s="787">
        <v>50.035504856506627</v>
      </c>
      <c r="H106" s="791">
        <v>84.109147683025597</v>
      </c>
      <c r="I106" s="773">
        <v>291</v>
      </c>
      <c r="J106" s="750">
        <v>124</v>
      </c>
      <c r="K106" s="772">
        <v>415</v>
      </c>
      <c r="L106" s="798">
        <v>97</v>
      </c>
      <c r="M106" s="748">
        <v>41.333333333333336</v>
      </c>
      <c r="N106" s="780">
        <v>138.33333333333334</v>
      </c>
      <c r="O106" s="798">
        <v>260</v>
      </c>
      <c r="P106" s="780">
        <v>291</v>
      </c>
      <c r="Q106" s="844">
        <v>50</v>
      </c>
    </row>
    <row r="107" spans="1:17" ht="15" x14ac:dyDescent="0.3">
      <c r="A107" s="746" t="s">
        <v>328</v>
      </c>
      <c r="B107" s="746" t="s">
        <v>329</v>
      </c>
      <c r="C107" s="746" t="s">
        <v>1041</v>
      </c>
      <c r="D107" s="746" t="s">
        <v>58</v>
      </c>
      <c r="E107" s="746" t="s">
        <v>133</v>
      </c>
      <c r="F107" s="1021">
        <v>156.04604825165742</v>
      </c>
      <c r="G107" s="787">
        <v>62.081899187553859</v>
      </c>
      <c r="H107" s="791">
        <v>107.12367798411765</v>
      </c>
      <c r="I107" s="773">
        <v>277</v>
      </c>
      <c r="J107" s="750">
        <v>120</v>
      </c>
      <c r="K107" s="772">
        <v>397</v>
      </c>
      <c r="L107" s="798">
        <v>92.333333333333329</v>
      </c>
      <c r="M107" s="748">
        <v>40</v>
      </c>
      <c r="N107" s="780">
        <v>132.33333333333334</v>
      </c>
      <c r="O107" s="798">
        <v>316</v>
      </c>
      <c r="P107" s="780">
        <v>372</v>
      </c>
      <c r="Q107" s="844">
        <v>2</v>
      </c>
    </row>
    <row r="108" spans="1:17" ht="15" x14ac:dyDescent="0.3">
      <c r="A108" s="746" t="s">
        <v>330</v>
      </c>
      <c r="B108" s="746" t="s">
        <v>331</v>
      </c>
      <c r="C108" s="746" t="s">
        <v>1041</v>
      </c>
      <c r="D108" s="746" t="s">
        <v>58</v>
      </c>
      <c r="E108" s="746" t="s">
        <v>133</v>
      </c>
      <c r="F108" s="1021">
        <v>99.289239203622458</v>
      </c>
      <c r="G108" s="787">
        <v>40.356925222335526</v>
      </c>
      <c r="H108" s="791">
        <v>68.574356326181771</v>
      </c>
      <c r="I108" s="773">
        <v>146</v>
      </c>
      <c r="J108" s="750">
        <v>67</v>
      </c>
      <c r="K108" s="772">
        <v>213</v>
      </c>
      <c r="L108" s="798">
        <v>48.666666666666664</v>
      </c>
      <c r="M108" s="748">
        <v>22.333333333333332</v>
      </c>
      <c r="N108" s="780">
        <v>71</v>
      </c>
      <c r="O108" s="798">
        <v>177</v>
      </c>
      <c r="P108" s="780">
        <v>187</v>
      </c>
      <c r="Q108" s="844">
        <v>76</v>
      </c>
    </row>
    <row r="109" spans="1:17" ht="15" x14ac:dyDescent="0.3">
      <c r="A109" s="746" t="s">
        <v>332</v>
      </c>
      <c r="B109" s="746" t="s">
        <v>333</v>
      </c>
      <c r="C109" s="746" t="s">
        <v>1041</v>
      </c>
      <c r="D109" s="746" t="s">
        <v>58</v>
      </c>
      <c r="E109" s="746" t="s">
        <v>133</v>
      </c>
      <c r="F109" s="1021">
        <v>122.81297336532761</v>
      </c>
      <c r="G109" s="787">
        <v>51.94569323771227</v>
      </c>
      <c r="H109" s="791">
        <v>84.146141072198461</v>
      </c>
      <c r="I109" s="773">
        <v>262</v>
      </c>
      <c r="J109" s="750">
        <v>126</v>
      </c>
      <c r="K109" s="772">
        <v>388</v>
      </c>
      <c r="L109" s="798">
        <v>87.333333333333329</v>
      </c>
      <c r="M109" s="748">
        <v>42</v>
      </c>
      <c r="N109" s="780">
        <v>129.33333333333334</v>
      </c>
      <c r="O109" s="798">
        <v>262</v>
      </c>
      <c r="P109" s="780">
        <v>293</v>
      </c>
      <c r="Q109" s="844">
        <v>21</v>
      </c>
    </row>
    <row r="110" spans="1:17" ht="15" x14ac:dyDescent="0.3">
      <c r="A110" s="746" t="s">
        <v>334</v>
      </c>
      <c r="B110" s="746" t="s">
        <v>335</v>
      </c>
      <c r="C110" s="746" t="s">
        <v>1041</v>
      </c>
      <c r="D110" s="746" t="s">
        <v>58</v>
      </c>
      <c r="E110" s="746" t="s">
        <v>133</v>
      </c>
      <c r="F110" s="1021">
        <v>80.240999473207225</v>
      </c>
      <c r="G110" s="787">
        <v>32.766706433544549</v>
      </c>
      <c r="H110" s="791">
        <v>55.384796323903373</v>
      </c>
      <c r="I110" s="773">
        <v>211</v>
      </c>
      <c r="J110" s="750">
        <v>95</v>
      </c>
      <c r="K110" s="772">
        <v>306</v>
      </c>
      <c r="L110" s="798">
        <v>70.333333333333329</v>
      </c>
      <c r="M110" s="748">
        <v>31.666666666666668</v>
      </c>
      <c r="N110" s="780">
        <v>102</v>
      </c>
      <c r="O110" s="798">
        <v>85</v>
      </c>
      <c r="P110" s="780">
        <v>85</v>
      </c>
      <c r="Q110" s="844">
        <v>213</v>
      </c>
    </row>
    <row r="111" spans="1:17" ht="15" x14ac:dyDescent="0.3">
      <c r="A111" s="746" t="s">
        <v>336</v>
      </c>
      <c r="B111" s="746" t="s">
        <v>337</v>
      </c>
      <c r="C111" s="746" t="s">
        <v>1041</v>
      </c>
      <c r="D111" s="746" t="s">
        <v>58</v>
      </c>
      <c r="E111" s="746" t="s">
        <v>133</v>
      </c>
      <c r="F111" s="1021">
        <v>100.12950799215668</v>
      </c>
      <c r="G111" s="787">
        <v>35.352568161390366</v>
      </c>
      <c r="H111" s="791">
        <v>66.940131591990408</v>
      </c>
      <c r="I111" s="773">
        <v>304</v>
      </c>
      <c r="J111" s="750">
        <v>121</v>
      </c>
      <c r="K111" s="772">
        <v>425</v>
      </c>
      <c r="L111" s="798">
        <v>101.33333333333333</v>
      </c>
      <c r="M111" s="748">
        <v>40.333333333333336</v>
      </c>
      <c r="N111" s="780">
        <v>141.66666666666666</v>
      </c>
      <c r="O111" s="798">
        <v>169</v>
      </c>
      <c r="P111" s="780">
        <v>175</v>
      </c>
      <c r="Q111" s="844">
        <v>166</v>
      </c>
    </row>
    <row r="112" spans="1:17" ht="15" x14ac:dyDescent="0.3">
      <c r="A112" s="746" t="s">
        <v>338</v>
      </c>
      <c r="B112" s="746" t="s">
        <v>339</v>
      </c>
      <c r="C112" s="746" t="s">
        <v>1041</v>
      </c>
      <c r="D112" s="746" t="s">
        <v>58</v>
      </c>
      <c r="E112" s="746" t="s">
        <v>133</v>
      </c>
      <c r="F112" s="1021">
        <v>99.371109548877499</v>
      </c>
      <c r="G112" s="787">
        <v>44.874277060614716</v>
      </c>
      <c r="H112" s="791">
        <v>72.283144437791336</v>
      </c>
      <c r="I112" s="773">
        <v>297</v>
      </c>
      <c r="J112" s="750">
        <v>144</v>
      </c>
      <c r="K112" s="772">
        <v>441</v>
      </c>
      <c r="L112" s="798">
        <v>99</v>
      </c>
      <c r="M112" s="748">
        <v>48</v>
      </c>
      <c r="N112" s="780">
        <v>147</v>
      </c>
      <c r="O112" s="798">
        <v>204</v>
      </c>
      <c r="P112" s="780">
        <v>219</v>
      </c>
      <c r="Q112" s="844">
        <v>153</v>
      </c>
    </row>
    <row r="113" spans="1:17" ht="15" x14ac:dyDescent="0.3">
      <c r="A113" s="746" t="s">
        <v>340</v>
      </c>
      <c r="B113" s="746" t="s">
        <v>341</v>
      </c>
      <c r="C113" s="746" t="s">
        <v>1041</v>
      </c>
      <c r="D113" s="746" t="s">
        <v>58</v>
      </c>
      <c r="E113" s="746" t="s">
        <v>133</v>
      </c>
      <c r="F113" s="1021">
        <v>116.85127625369228</v>
      </c>
      <c r="G113" s="787">
        <v>49.731552637296453</v>
      </c>
      <c r="H113" s="791">
        <v>81.858759563770647</v>
      </c>
      <c r="I113" s="773">
        <v>297</v>
      </c>
      <c r="J113" s="750">
        <v>129</v>
      </c>
      <c r="K113" s="772">
        <v>426</v>
      </c>
      <c r="L113" s="798">
        <v>99</v>
      </c>
      <c r="M113" s="748">
        <v>43</v>
      </c>
      <c r="N113" s="780">
        <v>142</v>
      </c>
      <c r="O113" s="798">
        <v>251</v>
      </c>
      <c r="P113" s="780">
        <v>278</v>
      </c>
      <c r="Q113" s="844">
        <v>86</v>
      </c>
    </row>
    <row r="114" spans="1:17" ht="15" x14ac:dyDescent="0.3">
      <c r="A114" s="746" t="s">
        <v>342</v>
      </c>
      <c r="B114" s="746" t="s">
        <v>343</v>
      </c>
      <c r="C114" s="746" t="s">
        <v>1041</v>
      </c>
      <c r="D114" s="746" t="s">
        <v>58</v>
      </c>
      <c r="E114" s="746" t="s">
        <v>133</v>
      </c>
      <c r="F114" s="1021">
        <v>117.64836009038383</v>
      </c>
      <c r="G114" s="787">
        <v>57.664678482242017</v>
      </c>
      <c r="H114" s="791">
        <v>84.250285121690666</v>
      </c>
      <c r="I114" s="773">
        <v>204</v>
      </c>
      <c r="J114" s="750">
        <v>100</v>
      </c>
      <c r="K114" s="772">
        <v>304</v>
      </c>
      <c r="L114" s="798">
        <v>68</v>
      </c>
      <c r="M114" s="748">
        <v>33.333333333333336</v>
      </c>
      <c r="N114" s="780">
        <v>101.33333333333333</v>
      </c>
      <c r="O114" s="798">
        <v>263</v>
      </c>
      <c r="P114" s="780">
        <v>295</v>
      </c>
      <c r="Q114" s="844">
        <v>13</v>
      </c>
    </row>
    <row r="115" spans="1:17" ht="15" x14ac:dyDescent="0.3">
      <c r="A115" s="746" t="s">
        <v>344</v>
      </c>
      <c r="B115" s="746" t="s">
        <v>345</v>
      </c>
      <c r="C115" s="746" t="s">
        <v>1041</v>
      </c>
      <c r="D115" s="746" t="s">
        <v>58</v>
      </c>
      <c r="E115" s="746" t="s">
        <v>133</v>
      </c>
      <c r="F115" s="1021">
        <v>65.745206606684093</v>
      </c>
      <c r="G115" s="787">
        <v>18.297437434922365</v>
      </c>
      <c r="H115" s="791">
        <v>42.510944681708075</v>
      </c>
      <c r="I115" s="773">
        <v>111</v>
      </c>
      <c r="J115" s="750">
        <v>47</v>
      </c>
      <c r="K115" s="772">
        <v>158</v>
      </c>
      <c r="L115" s="798">
        <v>37</v>
      </c>
      <c r="M115" s="748">
        <v>15.666666666666666</v>
      </c>
      <c r="N115" s="780">
        <v>52.666666666666664</v>
      </c>
      <c r="O115" s="798">
        <v>9</v>
      </c>
      <c r="P115" s="780">
        <v>9</v>
      </c>
      <c r="Q115" s="844">
        <v>99</v>
      </c>
    </row>
    <row r="116" spans="1:17" ht="15" x14ac:dyDescent="0.3">
      <c r="A116" s="746" t="s">
        <v>346</v>
      </c>
      <c r="B116" s="746" t="s">
        <v>347</v>
      </c>
      <c r="C116" s="746" t="s">
        <v>1041</v>
      </c>
      <c r="D116" s="746" t="s">
        <v>58</v>
      </c>
      <c r="E116" s="746" t="s">
        <v>133</v>
      </c>
      <c r="F116" s="1021">
        <v>83.541973209238833</v>
      </c>
      <c r="G116" s="787">
        <v>34.35341863486908</v>
      </c>
      <c r="H116" s="791">
        <v>56.477249847381572</v>
      </c>
      <c r="I116" s="773">
        <v>147</v>
      </c>
      <c r="J116" s="750">
        <v>62</v>
      </c>
      <c r="K116" s="772">
        <v>209</v>
      </c>
      <c r="L116" s="798">
        <v>49</v>
      </c>
      <c r="M116" s="748">
        <v>20.666666666666668</v>
      </c>
      <c r="N116" s="780">
        <v>69.666666666666671</v>
      </c>
      <c r="O116" s="798">
        <v>94</v>
      </c>
      <c r="P116" s="780">
        <v>94</v>
      </c>
      <c r="Q116" s="844">
        <v>278</v>
      </c>
    </row>
    <row r="117" spans="1:17" ht="15" x14ac:dyDescent="0.3">
      <c r="A117" s="746" t="s">
        <v>348</v>
      </c>
      <c r="B117" s="746" t="s">
        <v>349</v>
      </c>
      <c r="C117" s="746" t="s">
        <v>1041</v>
      </c>
      <c r="D117" s="746" t="s">
        <v>58</v>
      </c>
      <c r="E117" s="746" t="s">
        <v>133</v>
      </c>
      <c r="F117" s="1021">
        <v>136.9248606098686</v>
      </c>
      <c r="G117" s="787">
        <v>61.836180828122998</v>
      </c>
      <c r="H117" s="791">
        <v>97.189699585571091</v>
      </c>
      <c r="I117" s="773">
        <v>306</v>
      </c>
      <c r="J117" s="750">
        <v>148</v>
      </c>
      <c r="K117" s="772">
        <v>454</v>
      </c>
      <c r="L117" s="798">
        <v>102</v>
      </c>
      <c r="M117" s="748">
        <v>49.333333333333336</v>
      </c>
      <c r="N117" s="780">
        <v>151.33333333333334</v>
      </c>
      <c r="O117" s="798">
        <v>301</v>
      </c>
      <c r="P117" s="780">
        <v>350</v>
      </c>
      <c r="Q117" s="844">
        <v>22</v>
      </c>
    </row>
    <row r="118" spans="1:17" ht="15" x14ac:dyDescent="0.3">
      <c r="A118" s="746" t="s">
        <v>350</v>
      </c>
      <c r="B118" s="746" t="s">
        <v>351</v>
      </c>
      <c r="C118" s="746" t="s">
        <v>1041</v>
      </c>
      <c r="D118" s="746" t="s">
        <v>58</v>
      </c>
      <c r="E118" s="746" t="s">
        <v>133</v>
      </c>
      <c r="F118" s="1021">
        <v>110.80919081870447</v>
      </c>
      <c r="G118" s="787">
        <v>52.999205268469751</v>
      </c>
      <c r="H118" s="791">
        <v>79.374205292636802</v>
      </c>
      <c r="I118" s="773">
        <v>257</v>
      </c>
      <c r="J118" s="750">
        <v>134</v>
      </c>
      <c r="K118" s="772">
        <v>391</v>
      </c>
      <c r="L118" s="798">
        <v>85.666666666666671</v>
      </c>
      <c r="M118" s="748">
        <v>44.666666666666664</v>
      </c>
      <c r="N118" s="780">
        <v>130.33333333333334</v>
      </c>
      <c r="O118" s="798">
        <v>241</v>
      </c>
      <c r="P118" s="780">
        <v>264</v>
      </c>
      <c r="Q118" s="844">
        <v>26</v>
      </c>
    </row>
    <row r="119" spans="1:17" ht="15" x14ac:dyDescent="0.3">
      <c r="A119" s="746" t="s">
        <v>352</v>
      </c>
      <c r="B119" s="746" t="s">
        <v>353</v>
      </c>
      <c r="C119" s="746" t="s">
        <v>1041</v>
      </c>
      <c r="D119" s="746" t="s">
        <v>58</v>
      </c>
      <c r="E119" s="746" t="s">
        <v>133</v>
      </c>
      <c r="F119" s="1021">
        <v>95.226431800021004</v>
      </c>
      <c r="G119" s="787">
        <v>41.456427842617188</v>
      </c>
      <c r="H119" s="791">
        <v>66.731499074603462</v>
      </c>
      <c r="I119" s="773">
        <v>185</v>
      </c>
      <c r="J119" s="750">
        <v>86</v>
      </c>
      <c r="K119" s="772">
        <v>271</v>
      </c>
      <c r="L119" s="798">
        <v>61.666666666666664</v>
      </c>
      <c r="M119" s="748">
        <v>28.666666666666668</v>
      </c>
      <c r="N119" s="780">
        <v>90.333333333333329</v>
      </c>
      <c r="O119" s="798">
        <v>168</v>
      </c>
      <c r="P119" s="780">
        <v>174</v>
      </c>
      <c r="Q119" s="844">
        <v>212</v>
      </c>
    </row>
    <row r="120" spans="1:17" ht="15" x14ac:dyDescent="0.3">
      <c r="A120" s="746" t="s">
        <v>354</v>
      </c>
      <c r="B120" s="746" t="s">
        <v>355</v>
      </c>
      <c r="C120" s="746" t="s">
        <v>1041</v>
      </c>
      <c r="D120" s="746" t="s">
        <v>58</v>
      </c>
      <c r="E120" s="746" t="s">
        <v>133</v>
      </c>
      <c r="F120" s="1021">
        <v>126.05624978219353</v>
      </c>
      <c r="G120" s="787">
        <v>73.723148614593654</v>
      </c>
      <c r="H120" s="791">
        <v>99.729921115756468</v>
      </c>
      <c r="I120" s="773">
        <v>302</v>
      </c>
      <c r="J120" s="750">
        <v>171</v>
      </c>
      <c r="K120" s="772">
        <v>473</v>
      </c>
      <c r="L120" s="798">
        <v>100.66666666666667</v>
      </c>
      <c r="M120" s="748">
        <v>57</v>
      </c>
      <c r="N120" s="780">
        <v>157.66666666666666</v>
      </c>
      <c r="O120" s="798">
        <v>306</v>
      </c>
      <c r="P120" s="780">
        <v>357</v>
      </c>
      <c r="Q120" s="844">
        <v>8</v>
      </c>
    </row>
    <row r="121" spans="1:17" ht="15" x14ac:dyDescent="0.3">
      <c r="A121" s="746" t="s">
        <v>356</v>
      </c>
      <c r="B121" s="746" t="s">
        <v>357</v>
      </c>
      <c r="C121" s="746" t="s">
        <v>1041</v>
      </c>
      <c r="D121" s="746" t="s">
        <v>58</v>
      </c>
      <c r="E121" s="746" t="s">
        <v>133</v>
      </c>
      <c r="F121" s="1021">
        <v>112.71620965110203</v>
      </c>
      <c r="G121" s="787">
        <v>45.399645282879042</v>
      </c>
      <c r="H121" s="791">
        <v>77.921032833193749</v>
      </c>
      <c r="I121" s="773">
        <v>303</v>
      </c>
      <c r="J121" s="750">
        <v>135</v>
      </c>
      <c r="K121" s="772">
        <v>438</v>
      </c>
      <c r="L121" s="798">
        <v>101</v>
      </c>
      <c r="M121" s="748">
        <v>45</v>
      </c>
      <c r="N121" s="780">
        <v>146</v>
      </c>
      <c r="O121" s="798">
        <v>232</v>
      </c>
      <c r="P121" s="780">
        <v>253</v>
      </c>
      <c r="Q121" s="844">
        <v>119</v>
      </c>
    </row>
    <row r="122" spans="1:17" ht="15" x14ac:dyDescent="0.3">
      <c r="A122" s="746" t="s">
        <v>358</v>
      </c>
      <c r="B122" s="746" t="s">
        <v>359</v>
      </c>
      <c r="C122" s="746" t="s">
        <v>1041</v>
      </c>
      <c r="D122" s="746" t="s">
        <v>58</v>
      </c>
      <c r="E122" s="746" t="s">
        <v>133</v>
      </c>
      <c r="F122" s="1021">
        <v>71.432437080529525</v>
      </c>
      <c r="G122" s="787">
        <v>30.121545855353116</v>
      </c>
      <c r="H122" s="791">
        <v>51.274175384536825</v>
      </c>
      <c r="I122" s="773">
        <v>156</v>
      </c>
      <c r="J122" s="750">
        <v>79</v>
      </c>
      <c r="K122" s="772">
        <v>235</v>
      </c>
      <c r="L122" s="798">
        <v>52</v>
      </c>
      <c r="M122" s="748">
        <v>26.333333333333332</v>
      </c>
      <c r="N122" s="780">
        <v>78.333333333333329</v>
      </c>
      <c r="O122" s="798">
        <v>55</v>
      </c>
      <c r="P122" s="780">
        <v>55</v>
      </c>
      <c r="Q122" s="844">
        <v>296</v>
      </c>
    </row>
    <row r="123" spans="1:17" ht="15" x14ac:dyDescent="0.3">
      <c r="A123" s="746" t="s">
        <v>360</v>
      </c>
      <c r="B123" s="746" t="s">
        <v>361</v>
      </c>
      <c r="C123" s="746" t="s">
        <v>1041</v>
      </c>
      <c r="D123" s="746" t="s">
        <v>58</v>
      </c>
      <c r="E123" s="746" t="s">
        <v>133</v>
      </c>
      <c r="F123" s="1021">
        <v>108.63501300630186</v>
      </c>
      <c r="G123" s="787">
        <v>47.916701228240392</v>
      </c>
      <c r="H123" s="791">
        <v>76.186078106106066</v>
      </c>
      <c r="I123" s="773">
        <v>265</v>
      </c>
      <c r="J123" s="750">
        <v>108</v>
      </c>
      <c r="K123" s="772">
        <v>373</v>
      </c>
      <c r="L123" s="798">
        <v>88.333333333333329</v>
      </c>
      <c r="M123" s="748">
        <v>36</v>
      </c>
      <c r="N123" s="780">
        <v>124.33333333333333</v>
      </c>
      <c r="O123" s="798">
        <v>222</v>
      </c>
      <c r="P123" s="780">
        <v>242</v>
      </c>
      <c r="Q123" s="844">
        <v>23</v>
      </c>
    </row>
    <row r="124" spans="1:17" ht="15" x14ac:dyDescent="0.3">
      <c r="A124" s="746" t="s">
        <v>362</v>
      </c>
      <c r="B124" s="746" t="s">
        <v>363</v>
      </c>
      <c r="C124" s="746" t="s">
        <v>1041</v>
      </c>
      <c r="D124" s="746" t="s">
        <v>58</v>
      </c>
      <c r="E124" s="746" t="s">
        <v>133</v>
      </c>
      <c r="F124" s="1021">
        <v>82.094177839695561</v>
      </c>
      <c r="G124" s="787">
        <v>37.109857345443892</v>
      </c>
      <c r="H124" s="791">
        <v>57.530823683304156</v>
      </c>
      <c r="I124" s="773">
        <v>182</v>
      </c>
      <c r="J124" s="750">
        <v>82</v>
      </c>
      <c r="K124" s="772">
        <v>264</v>
      </c>
      <c r="L124" s="798">
        <v>60.666666666666664</v>
      </c>
      <c r="M124" s="748">
        <v>27.333333333333332</v>
      </c>
      <c r="N124" s="780">
        <v>88</v>
      </c>
      <c r="O124" s="798">
        <v>103</v>
      </c>
      <c r="P124" s="780">
        <v>103</v>
      </c>
      <c r="Q124" s="844">
        <v>217</v>
      </c>
    </row>
    <row r="125" spans="1:17" ht="15" x14ac:dyDescent="0.3">
      <c r="A125" s="746" t="s">
        <v>364</v>
      </c>
      <c r="B125" s="746" t="s">
        <v>365</v>
      </c>
      <c r="C125" s="746" t="s">
        <v>1041</v>
      </c>
      <c r="D125" s="746" t="s">
        <v>58</v>
      </c>
      <c r="E125" s="746" t="s">
        <v>133</v>
      </c>
      <c r="F125" s="1021">
        <v>116.91505755344959</v>
      </c>
      <c r="G125" s="787">
        <v>67.516168358905205</v>
      </c>
      <c r="H125" s="791">
        <v>93.415870068815011</v>
      </c>
      <c r="I125" s="773">
        <v>210</v>
      </c>
      <c r="J125" s="750">
        <v>114</v>
      </c>
      <c r="K125" s="772">
        <v>324</v>
      </c>
      <c r="L125" s="798">
        <v>70</v>
      </c>
      <c r="M125" s="748">
        <v>38</v>
      </c>
      <c r="N125" s="780">
        <v>108</v>
      </c>
      <c r="O125" s="798">
        <v>294</v>
      </c>
      <c r="P125" s="780">
        <v>333</v>
      </c>
      <c r="Q125" s="844">
        <v>6</v>
      </c>
    </row>
    <row r="126" spans="1:17" ht="15" x14ac:dyDescent="0.3">
      <c r="A126" s="746" t="s">
        <v>366</v>
      </c>
      <c r="B126" s="746" t="s">
        <v>367</v>
      </c>
      <c r="C126" s="746" t="s">
        <v>1041</v>
      </c>
      <c r="D126" s="746" t="s">
        <v>58</v>
      </c>
      <c r="E126" s="746" t="s">
        <v>133</v>
      </c>
      <c r="F126" s="1021">
        <v>121.74455898098253</v>
      </c>
      <c r="G126" s="787">
        <v>54.101127379172645</v>
      </c>
      <c r="H126" s="791">
        <v>86.500043220113881</v>
      </c>
      <c r="I126" s="773">
        <v>277</v>
      </c>
      <c r="J126" s="750">
        <v>135</v>
      </c>
      <c r="K126" s="772">
        <v>412</v>
      </c>
      <c r="L126" s="798">
        <v>92.333333333333329</v>
      </c>
      <c r="M126" s="748">
        <v>45</v>
      </c>
      <c r="N126" s="780">
        <v>137.33333333333334</v>
      </c>
      <c r="O126" s="798">
        <v>273</v>
      </c>
      <c r="P126" s="780">
        <v>308</v>
      </c>
      <c r="Q126" s="844">
        <v>15</v>
      </c>
    </row>
    <row r="127" spans="1:17" ht="15" x14ac:dyDescent="0.3">
      <c r="A127" s="746" t="s">
        <v>368</v>
      </c>
      <c r="B127" s="746" t="s">
        <v>369</v>
      </c>
      <c r="C127" s="746" t="s">
        <v>1041</v>
      </c>
      <c r="D127" s="746" t="s">
        <v>58</v>
      </c>
      <c r="E127" s="746" t="s">
        <v>133</v>
      </c>
      <c r="F127" s="1021">
        <v>106.66711222159911</v>
      </c>
      <c r="G127" s="787">
        <v>47.181694344533391</v>
      </c>
      <c r="H127" s="791">
        <v>75.731668473055876</v>
      </c>
      <c r="I127" s="773">
        <v>247</v>
      </c>
      <c r="J127" s="750">
        <v>123</v>
      </c>
      <c r="K127" s="772">
        <v>370</v>
      </c>
      <c r="L127" s="798">
        <v>82.333333333333329</v>
      </c>
      <c r="M127" s="748">
        <v>41</v>
      </c>
      <c r="N127" s="780">
        <v>123.33333333333333</v>
      </c>
      <c r="O127" s="798">
        <v>219</v>
      </c>
      <c r="P127" s="780">
        <v>238</v>
      </c>
      <c r="Q127" s="844">
        <v>147</v>
      </c>
    </row>
    <row r="128" spans="1:17" ht="15" x14ac:dyDescent="0.3">
      <c r="A128" s="746" t="s">
        <v>370</v>
      </c>
      <c r="B128" s="746" t="s">
        <v>371</v>
      </c>
      <c r="C128" s="746" t="s">
        <v>1041</v>
      </c>
      <c r="D128" s="746" t="s">
        <v>58</v>
      </c>
      <c r="E128" s="746" t="s">
        <v>133</v>
      </c>
      <c r="F128" s="1021">
        <v>81.855760666763899</v>
      </c>
      <c r="G128" s="787">
        <v>36.804267289096693</v>
      </c>
      <c r="H128" s="791">
        <v>59.592207697345167</v>
      </c>
      <c r="I128" s="773">
        <v>191</v>
      </c>
      <c r="J128" s="750">
        <v>88</v>
      </c>
      <c r="K128" s="772">
        <v>279</v>
      </c>
      <c r="L128" s="798">
        <v>63.666666666666664</v>
      </c>
      <c r="M128" s="748">
        <v>29.333333333333332</v>
      </c>
      <c r="N128" s="780">
        <v>93</v>
      </c>
      <c r="O128" s="798">
        <v>119</v>
      </c>
      <c r="P128" s="780">
        <v>121</v>
      </c>
      <c r="Q128" s="844">
        <v>43</v>
      </c>
    </row>
    <row r="129" spans="1:17" ht="15" x14ac:dyDescent="0.3">
      <c r="A129" s="746" t="s">
        <v>416</v>
      </c>
      <c r="B129" s="746" t="s">
        <v>417</v>
      </c>
      <c r="C129" s="746" t="s">
        <v>1036</v>
      </c>
      <c r="D129" s="746" t="s">
        <v>63</v>
      </c>
      <c r="E129" s="746" t="s">
        <v>133</v>
      </c>
      <c r="F129" s="1021">
        <v>128.69353569313566</v>
      </c>
      <c r="G129" s="787">
        <v>64.56296506920512</v>
      </c>
      <c r="H129" s="791">
        <v>97.049494531126257</v>
      </c>
      <c r="I129" s="773">
        <v>451</v>
      </c>
      <c r="J129" s="750">
        <v>244</v>
      </c>
      <c r="K129" s="772">
        <v>695</v>
      </c>
      <c r="L129" s="798">
        <v>150.33333333333334</v>
      </c>
      <c r="M129" s="748">
        <v>81.333333333333329</v>
      </c>
      <c r="N129" s="780">
        <v>231.66666666666666</v>
      </c>
      <c r="O129" s="798">
        <v>300</v>
      </c>
      <c r="P129" s="780">
        <v>346</v>
      </c>
      <c r="Q129" s="844">
        <v>64</v>
      </c>
    </row>
    <row r="130" spans="1:17" ht="15" x14ac:dyDescent="0.3">
      <c r="A130" s="746" t="s">
        <v>418</v>
      </c>
      <c r="B130" s="746" t="s">
        <v>419</v>
      </c>
      <c r="C130" s="746" t="s">
        <v>1036</v>
      </c>
      <c r="D130" s="746" t="s">
        <v>63</v>
      </c>
      <c r="E130" s="746" t="s">
        <v>133</v>
      </c>
      <c r="F130" s="1021">
        <v>117.24926071720836</v>
      </c>
      <c r="G130" s="787">
        <v>63.448003406765217</v>
      </c>
      <c r="H130" s="791">
        <v>87.953986042037528</v>
      </c>
      <c r="I130" s="773">
        <v>287</v>
      </c>
      <c r="J130" s="750">
        <v>152</v>
      </c>
      <c r="K130" s="772">
        <v>439</v>
      </c>
      <c r="L130" s="798">
        <v>95.666666666666671</v>
      </c>
      <c r="M130" s="748">
        <v>50.666666666666664</v>
      </c>
      <c r="N130" s="780">
        <v>146.33333333333334</v>
      </c>
      <c r="O130" s="798">
        <v>278</v>
      </c>
      <c r="P130" s="780">
        <v>314</v>
      </c>
      <c r="Q130" s="844">
        <v>132</v>
      </c>
    </row>
    <row r="131" spans="1:17" ht="15" x14ac:dyDescent="0.3">
      <c r="A131" s="746" t="s">
        <v>420</v>
      </c>
      <c r="B131" s="746" t="s">
        <v>421</v>
      </c>
      <c r="C131" s="746" t="s">
        <v>1036</v>
      </c>
      <c r="D131" s="746" t="s">
        <v>63</v>
      </c>
      <c r="E131" s="746" t="s">
        <v>133</v>
      </c>
      <c r="F131" s="1021">
        <v>175.78122400097479</v>
      </c>
      <c r="G131" s="787">
        <v>91.283593350202892</v>
      </c>
      <c r="H131" s="791">
        <v>132.76975403123416</v>
      </c>
      <c r="I131" s="773">
        <v>720</v>
      </c>
      <c r="J131" s="750">
        <v>384</v>
      </c>
      <c r="K131" s="772">
        <v>1104</v>
      </c>
      <c r="L131" s="798">
        <v>240</v>
      </c>
      <c r="M131" s="748">
        <v>128</v>
      </c>
      <c r="N131" s="780">
        <v>368</v>
      </c>
      <c r="O131" s="798">
        <v>325</v>
      </c>
      <c r="P131" s="780">
        <v>389</v>
      </c>
      <c r="Q131" s="844">
        <v>1</v>
      </c>
    </row>
    <row r="132" spans="1:17" ht="15" x14ac:dyDescent="0.3">
      <c r="A132" s="746" t="s">
        <v>422</v>
      </c>
      <c r="B132" s="746" t="s">
        <v>423</v>
      </c>
      <c r="C132" s="746" t="s">
        <v>1036</v>
      </c>
      <c r="D132" s="746" t="s">
        <v>63</v>
      </c>
      <c r="E132" s="746" t="s">
        <v>133</v>
      </c>
      <c r="F132" s="1021">
        <v>151.77493847362393</v>
      </c>
      <c r="G132" s="787">
        <v>60.47199346399907</v>
      </c>
      <c r="H132" s="791">
        <v>104.71971852178841</v>
      </c>
      <c r="I132" s="773">
        <v>399</v>
      </c>
      <c r="J132" s="750">
        <v>181</v>
      </c>
      <c r="K132" s="772">
        <v>580</v>
      </c>
      <c r="L132" s="798">
        <v>133</v>
      </c>
      <c r="M132" s="748">
        <v>60.333333333333336</v>
      </c>
      <c r="N132" s="780">
        <v>193.33333333333334</v>
      </c>
      <c r="O132" s="798">
        <v>313</v>
      </c>
      <c r="P132" s="780">
        <v>367</v>
      </c>
      <c r="Q132" s="844">
        <v>51</v>
      </c>
    </row>
    <row r="133" spans="1:17" ht="15" x14ac:dyDescent="0.3">
      <c r="A133" s="746" t="s">
        <v>424</v>
      </c>
      <c r="B133" s="746" t="s">
        <v>425</v>
      </c>
      <c r="C133" s="746" t="s">
        <v>1036</v>
      </c>
      <c r="D133" s="746" t="s">
        <v>63</v>
      </c>
      <c r="E133" s="746" t="s">
        <v>133</v>
      </c>
      <c r="F133" s="1021">
        <v>148.3400272263074</v>
      </c>
      <c r="G133" s="787">
        <v>68.936538237383999</v>
      </c>
      <c r="H133" s="791">
        <v>109.89045159185738</v>
      </c>
      <c r="I133" s="773">
        <v>386</v>
      </c>
      <c r="J133" s="750">
        <v>201</v>
      </c>
      <c r="K133" s="772">
        <v>587</v>
      </c>
      <c r="L133" s="798">
        <v>128.66666666666666</v>
      </c>
      <c r="M133" s="748">
        <v>67</v>
      </c>
      <c r="N133" s="780">
        <v>195.66666666666666</v>
      </c>
      <c r="O133" s="798">
        <v>320</v>
      </c>
      <c r="P133" s="780">
        <v>378</v>
      </c>
      <c r="Q133" s="844">
        <v>25</v>
      </c>
    </row>
    <row r="134" spans="1:17" ht="15" x14ac:dyDescent="0.3">
      <c r="A134" s="746" t="s">
        <v>426</v>
      </c>
      <c r="B134" s="746" t="s">
        <v>427</v>
      </c>
      <c r="C134" s="746" t="s">
        <v>1036</v>
      </c>
      <c r="D134" s="746" t="s">
        <v>63</v>
      </c>
      <c r="E134" s="746" t="s">
        <v>133</v>
      </c>
      <c r="F134" s="1021">
        <v>144.83594860583798</v>
      </c>
      <c r="G134" s="787">
        <v>60.288192092575478</v>
      </c>
      <c r="H134" s="791">
        <v>102.85488259111615</v>
      </c>
      <c r="I134" s="773">
        <v>386</v>
      </c>
      <c r="J134" s="750">
        <v>165</v>
      </c>
      <c r="K134" s="772">
        <v>551</v>
      </c>
      <c r="L134" s="798">
        <v>128.66666666666666</v>
      </c>
      <c r="M134" s="748">
        <v>55</v>
      </c>
      <c r="N134" s="780">
        <v>183.66666666666666</v>
      </c>
      <c r="O134" s="798">
        <v>311</v>
      </c>
      <c r="P134" s="780">
        <v>364</v>
      </c>
      <c r="Q134" s="844">
        <v>27</v>
      </c>
    </row>
    <row r="135" spans="1:17" ht="15" x14ac:dyDescent="0.3">
      <c r="A135" s="746" t="s">
        <v>428</v>
      </c>
      <c r="B135" s="746" t="s">
        <v>429</v>
      </c>
      <c r="C135" s="746" t="s">
        <v>1036</v>
      </c>
      <c r="D135" s="746" t="s">
        <v>63</v>
      </c>
      <c r="E135" s="746" t="s">
        <v>133</v>
      </c>
      <c r="F135" s="1021">
        <v>88.779950288276154</v>
      </c>
      <c r="G135" s="787">
        <v>41.425242585207265</v>
      </c>
      <c r="H135" s="791">
        <v>64.414894202750929</v>
      </c>
      <c r="I135" s="773">
        <v>340</v>
      </c>
      <c r="J135" s="750">
        <v>167</v>
      </c>
      <c r="K135" s="772">
        <v>507</v>
      </c>
      <c r="L135" s="798">
        <v>113.33333333333333</v>
      </c>
      <c r="M135" s="748">
        <v>55.666666666666664</v>
      </c>
      <c r="N135" s="780">
        <v>169</v>
      </c>
      <c r="O135" s="798">
        <v>152</v>
      </c>
      <c r="P135" s="780">
        <v>156</v>
      </c>
      <c r="Q135" s="844">
        <v>178</v>
      </c>
    </row>
    <row r="136" spans="1:17" ht="15" x14ac:dyDescent="0.3">
      <c r="A136" s="746" t="s">
        <v>430</v>
      </c>
      <c r="B136" s="746" t="s">
        <v>431</v>
      </c>
      <c r="C136" s="746" t="s">
        <v>1036</v>
      </c>
      <c r="D136" s="746" t="s">
        <v>63</v>
      </c>
      <c r="E136" s="746" t="s">
        <v>133</v>
      </c>
      <c r="F136" s="1021">
        <v>141.85552979859219</v>
      </c>
      <c r="G136" s="787">
        <v>63.661711658466771</v>
      </c>
      <c r="H136" s="791">
        <v>102.61795487693126</v>
      </c>
      <c r="I136" s="773">
        <v>400</v>
      </c>
      <c r="J136" s="750">
        <v>195</v>
      </c>
      <c r="K136" s="772">
        <v>595</v>
      </c>
      <c r="L136" s="798">
        <v>133.33333333333334</v>
      </c>
      <c r="M136" s="748">
        <v>65</v>
      </c>
      <c r="N136" s="780">
        <v>198.33333333333334</v>
      </c>
      <c r="O136" s="798">
        <v>310</v>
      </c>
      <c r="P136" s="780">
        <v>363</v>
      </c>
      <c r="Q136" s="844">
        <v>34</v>
      </c>
    </row>
    <row r="137" spans="1:17" ht="15" x14ac:dyDescent="0.3">
      <c r="A137" s="746" t="s">
        <v>432</v>
      </c>
      <c r="B137" s="746" t="s">
        <v>433</v>
      </c>
      <c r="C137" s="746" t="s">
        <v>1036</v>
      </c>
      <c r="D137" s="746" t="s">
        <v>63</v>
      </c>
      <c r="E137" s="746" t="s">
        <v>133</v>
      </c>
      <c r="F137" s="1021">
        <v>93.005463753083163</v>
      </c>
      <c r="G137" s="787">
        <v>42.740327433119631</v>
      </c>
      <c r="H137" s="791">
        <v>66.986421357063776</v>
      </c>
      <c r="I137" s="773">
        <v>262</v>
      </c>
      <c r="J137" s="750">
        <v>132</v>
      </c>
      <c r="K137" s="772">
        <v>394</v>
      </c>
      <c r="L137" s="798">
        <v>87.333333333333329</v>
      </c>
      <c r="M137" s="748">
        <v>44</v>
      </c>
      <c r="N137" s="780">
        <v>131.33333333333334</v>
      </c>
      <c r="O137" s="798">
        <v>170</v>
      </c>
      <c r="P137" s="780">
        <v>176</v>
      </c>
      <c r="Q137" s="844">
        <v>222</v>
      </c>
    </row>
    <row r="138" spans="1:17" ht="15" x14ac:dyDescent="0.3">
      <c r="A138" s="746" t="s">
        <v>434</v>
      </c>
      <c r="B138" s="746" t="s">
        <v>435</v>
      </c>
      <c r="C138" s="746" t="s">
        <v>1036</v>
      </c>
      <c r="D138" s="746" t="s">
        <v>63</v>
      </c>
      <c r="E138" s="746" t="s">
        <v>133</v>
      </c>
      <c r="F138" s="1021">
        <v>123.9861238020665</v>
      </c>
      <c r="G138" s="787">
        <v>60.897934052726256</v>
      </c>
      <c r="H138" s="791">
        <v>93.463040631439782</v>
      </c>
      <c r="I138" s="773">
        <v>561</v>
      </c>
      <c r="J138" s="750">
        <v>291</v>
      </c>
      <c r="K138" s="772">
        <v>852</v>
      </c>
      <c r="L138" s="798">
        <v>187</v>
      </c>
      <c r="M138" s="748">
        <v>97</v>
      </c>
      <c r="N138" s="780">
        <v>284</v>
      </c>
      <c r="O138" s="798">
        <v>295</v>
      </c>
      <c r="P138" s="780">
        <v>334</v>
      </c>
      <c r="Q138" s="844">
        <v>107</v>
      </c>
    </row>
    <row r="139" spans="1:17" ht="15" x14ac:dyDescent="0.3">
      <c r="A139" s="746" t="s">
        <v>524</v>
      </c>
      <c r="B139" s="746" t="s">
        <v>525</v>
      </c>
      <c r="C139" s="746" t="s">
        <v>1024</v>
      </c>
      <c r="D139" s="746" t="s">
        <v>59</v>
      </c>
      <c r="E139" s="746" t="s">
        <v>133</v>
      </c>
      <c r="F139" s="1021">
        <v>116.47433345536008</v>
      </c>
      <c r="G139" s="787">
        <v>49.711255787222612</v>
      </c>
      <c r="H139" s="791">
        <v>84.111298338271837</v>
      </c>
      <c r="I139" s="773">
        <v>257</v>
      </c>
      <c r="J139" s="750">
        <v>112</v>
      </c>
      <c r="K139" s="772">
        <v>369</v>
      </c>
      <c r="L139" s="798">
        <v>85.666666666666671</v>
      </c>
      <c r="M139" s="748">
        <v>37.333333333333336</v>
      </c>
      <c r="N139" s="780">
        <v>123</v>
      </c>
      <c r="O139" s="798">
        <v>261</v>
      </c>
      <c r="P139" s="780">
        <v>292</v>
      </c>
      <c r="Q139" s="844">
        <v>57</v>
      </c>
    </row>
    <row r="140" spans="1:17" ht="15" x14ac:dyDescent="0.3">
      <c r="A140" s="746" t="s">
        <v>528</v>
      </c>
      <c r="B140" s="746" t="s">
        <v>529</v>
      </c>
      <c r="C140" s="746" t="s">
        <v>1024</v>
      </c>
      <c r="D140" s="746" t="s">
        <v>59</v>
      </c>
      <c r="E140" s="746" t="s">
        <v>133</v>
      </c>
      <c r="F140" s="1021">
        <v>119.0178668946414</v>
      </c>
      <c r="G140" s="787">
        <v>40.295305710791119</v>
      </c>
      <c r="H140" s="791">
        <v>80.657796413491084</v>
      </c>
      <c r="I140" s="773">
        <v>289</v>
      </c>
      <c r="J140" s="750">
        <v>110</v>
      </c>
      <c r="K140" s="772">
        <v>399</v>
      </c>
      <c r="L140" s="798">
        <v>96.333333333333329</v>
      </c>
      <c r="M140" s="748">
        <v>36.666666666666664</v>
      </c>
      <c r="N140" s="780">
        <v>133</v>
      </c>
      <c r="O140" s="798">
        <v>249</v>
      </c>
      <c r="P140" s="780">
        <v>273</v>
      </c>
      <c r="Q140" s="844">
        <v>54</v>
      </c>
    </row>
    <row r="141" spans="1:17" ht="15" x14ac:dyDescent="0.3">
      <c r="A141" s="746" t="s">
        <v>508</v>
      </c>
      <c r="B141" s="746" t="s">
        <v>509</v>
      </c>
      <c r="C141" s="746" t="s">
        <v>1024</v>
      </c>
      <c r="D141" s="746" t="s">
        <v>59</v>
      </c>
      <c r="E141" s="746" t="s">
        <v>133</v>
      </c>
      <c r="F141" s="1021">
        <v>88.668844631659098</v>
      </c>
      <c r="G141" s="787">
        <v>34.080302295951</v>
      </c>
      <c r="H141" s="791">
        <v>61.161491129955387</v>
      </c>
      <c r="I141" s="773">
        <v>195</v>
      </c>
      <c r="J141" s="750">
        <v>86</v>
      </c>
      <c r="K141" s="772">
        <v>281</v>
      </c>
      <c r="L141" s="798">
        <v>65</v>
      </c>
      <c r="M141" s="748">
        <v>28.666666666666668</v>
      </c>
      <c r="N141" s="780">
        <v>93.666666666666671</v>
      </c>
      <c r="O141" s="798">
        <v>135</v>
      </c>
      <c r="P141" s="780">
        <v>138</v>
      </c>
      <c r="Q141" s="844">
        <v>275</v>
      </c>
    </row>
    <row r="142" spans="1:17" ht="15" x14ac:dyDescent="0.3">
      <c r="A142" s="746" t="s">
        <v>510</v>
      </c>
      <c r="B142" s="746" t="s">
        <v>511</v>
      </c>
      <c r="C142" s="746" t="s">
        <v>1024</v>
      </c>
      <c r="D142" s="746" t="s">
        <v>59</v>
      </c>
      <c r="E142" s="746" t="s">
        <v>133</v>
      </c>
      <c r="F142" s="1021">
        <v>69.984295723304498</v>
      </c>
      <c r="G142" s="787">
        <v>26.475576765659767</v>
      </c>
      <c r="H142" s="791">
        <v>46.589480868282443</v>
      </c>
      <c r="I142" s="773">
        <v>123</v>
      </c>
      <c r="J142" s="750">
        <v>50</v>
      </c>
      <c r="K142" s="772">
        <v>173</v>
      </c>
      <c r="L142" s="798">
        <v>41</v>
      </c>
      <c r="M142" s="748">
        <v>16.666666666666668</v>
      </c>
      <c r="N142" s="780">
        <v>57.666666666666664</v>
      </c>
      <c r="O142" s="798">
        <v>28</v>
      </c>
      <c r="P142" s="780">
        <v>28</v>
      </c>
      <c r="Q142" s="844">
        <v>308</v>
      </c>
    </row>
    <row r="143" spans="1:17" ht="15" x14ac:dyDescent="0.3">
      <c r="A143" s="746" t="s">
        <v>512</v>
      </c>
      <c r="B143" s="746" t="s">
        <v>513</v>
      </c>
      <c r="C143" s="746" t="s">
        <v>1024</v>
      </c>
      <c r="D143" s="746" t="s">
        <v>59</v>
      </c>
      <c r="E143" s="746" t="s">
        <v>133</v>
      </c>
      <c r="F143" s="1021">
        <v>74.875732848433969</v>
      </c>
      <c r="G143" s="787">
        <v>35.107487063430504</v>
      </c>
      <c r="H143" s="791">
        <v>55.963678188278891</v>
      </c>
      <c r="I143" s="773">
        <v>131</v>
      </c>
      <c r="J143" s="750">
        <v>66</v>
      </c>
      <c r="K143" s="772">
        <v>197</v>
      </c>
      <c r="L143" s="798">
        <v>43.666666666666664</v>
      </c>
      <c r="M143" s="748">
        <v>22</v>
      </c>
      <c r="N143" s="780">
        <v>65.666666666666671</v>
      </c>
      <c r="O143" s="798">
        <v>89</v>
      </c>
      <c r="P143" s="780">
        <v>89</v>
      </c>
      <c r="Q143" s="844">
        <v>298</v>
      </c>
    </row>
    <row r="144" spans="1:17" ht="15" x14ac:dyDescent="0.3">
      <c r="A144" s="746" t="s">
        <v>514</v>
      </c>
      <c r="B144" s="746" t="s">
        <v>515</v>
      </c>
      <c r="C144" s="746" t="s">
        <v>1024</v>
      </c>
      <c r="D144" s="746" t="s">
        <v>59</v>
      </c>
      <c r="E144" s="746" t="s">
        <v>133</v>
      </c>
      <c r="F144" s="1021">
        <v>65.123777378261622</v>
      </c>
      <c r="G144" s="787">
        <v>27.856358514692367</v>
      </c>
      <c r="H144" s="791">
        <v>47.942629010690744</v>
      </c>
      <c r="I144" s="773">
        <v>108</v>
      </c>
      <c r="J144" s="750">
        <v>62</v>
      </c>
      <c r="K144" s="772">
        <v>170</v>
      </c>
      <c r="L144" s="798">
        <v>36</v>
      </c>
      <c r="M144" s="748">
        <v>20.666666666666668</v>
      </c>
      <c r="N144" s="780">
        <v>56.666666666666664</v>
      </c>
      <c r="O144" s="798">
        <v>35</v>
      </c>
      <c r="P144" s="780">
        <v>35</v>
      </c>
      <c r="Q144" s="844">
        <v>312</v>
      </c>
    </row>
    <row r="145" spans="1:17" ht="15" x14ac:dyDescent="0.3">
      <c r="A145" s="746" t="s">
        <v>516</v>
      </c>
      <c r="B145" s="746" t="s">
        <v>517</v>
      </c>
      <c r="C145" s="746" t="s">
        <v>1024</v>
      </c>
      <c r="D145" s="746" t="s">
        <v>59</v>
      </c>
      <c r="E145" s="746" t="s">
        <v>133</v>
      </c>
      <c r="F145" s="1021">
        <v>100.12082608420585</v>
      </c>
      <c r="G145" s="787">
        <v>40.413312985703797</v>
      </c>
      <c r="H145" s="791">
        <v>69.33065882821856</v>
      </c>
      <c r="I145" s="773">
        <v>118</v>
      </c>
      <c r="J145" s="750">
        <v>56</v>
      </c>
      <c r="K145" s="772">
        <v>174</v>
      </c>
      <c r="L145" s="798">
        <v>39.333333333333336</v>
      </c>
      <c r="M145" s="748">
        <v>18.666666666666668</v>
      </c>
      <c r="N145" s="780">
        <v>58</v>
      </c>
      <c r="O145" s="798">
        <v>185</v>
      </c>
      <c r="P145" s="780">
        <v>196</v>
      </c>
      <c r="Q145" s="844">
        <v>131</v>
      </c>
    </row>
    <row r="146" spans="1:17" ht="15" x14ac:dyDescent="0.3">
      <c r="A146" s="746" t="s">
        <v>518</v>
      </c>
      <c r="B146" s="746" t="s">
        <v>519</v>
      </c>
      <c r="C146" s="746" t="s">
        <v>1024</v>
      </c>
      <c r="D146" s="746" t="s">
        <v>59</v>
      </c>
      <c r="E146" s="746" t="s">
        <v>133</v>
      </c>
      <c r="F146" s="1021">
        <v>47.284866366679616</v>
      </c>
      <c r="G146" s="787">
        <v>22.362977434650642</v>
      </c>
      <c r="H146" s="791">
        <v>39.033944310895272</v>
      </c>
      <c r="I146" s="773">
        <v>64</v>
      </c>
      <c r="J146" s="750">
        <v>34</v>
      </c>
      <c r="K146" s="772">
        <v>98</v>
      </c>
      <c r="L146" s="798">
        <v>21.333333333333332</v>
      </c>
      <c r="M146" s="748">
        <v>11.333333333333334</v>
      </c>
      <c r="N146" s="780">
        <v>32.666666666666664</v>
      </c>
      <c r="O146" s="798">
        <v>2</v>
      </c>
      <c r="P146" s="780">
        <v>2</v>
      </c>
      <c r="Q146" s="844">
        <v>326</v>
      </c>
    </row>
    <row r="147" spans="1:17" ht="15" x14ac:dyDescent="0.3">
      <c r="A147" s="746" t="s">
        <v>520</v>
      </c>
      <c r="B147" s="746" t="s">
        <v>521</v>
      </c>
      <c r="C147" s="746" t="s">
        <v>1024</v>
      </c>
      <c r="D147" s="746" t="s">
        <v>59</v>
      </c>
      <c r="E147" s="746" t="s">
        <v>133</v>
      </c>
      <c r="F147" s="1021">
        <v>90.938016007654824</v>
      </c>
      <c r="G147" s="787">
        <v>42.278403683074615</v>
      </c>
      <c r="H147" s="791">
        <v>65.806859768116098</v>
      </c>
      <c r="I147" s="773">
        <v>164</v>
      </c>
      <c r="J147" s="750">
        <v>92</v>
      </c>
      <c r="K147" s="772">
        <v>256</v>
      </c>
      <c r="L147" s="798">
        <v>54.666666666666664</v>
      </c>
      <c r="M147" s="748">
        <v>30.666666666666668</v>
      </c>
      <c r="N147" s="780">
        <v>85.333333333333329</v>
      </c>
      <c r="O147" s="798">
        <v>164</v>
      </c>
      <c r="P147" s="780">
        <v>169</v>
      </c>
      <c r="Q147" s="844">
        <v>142</v>
      </c>
    </row>
    <row r="148" spans="1:17" ht="15" x14ac:dyDescent="0.3">
      <c r="A148" s="746" t="s">
        <v>522</v>
      </c>
      <c r="B148" s="746" t="s">
        <v>523</v>
      </c>
      <c r="C148" s="746" t="s">
        <v>1024</v>
      </c>
      <c r="D148" s="746" t="s">
        <v>59</v>
      </c>
      <c r="E148" s="746" t="s">
        <v>133</v>
      </c>
      <c r="F148" s="1021">
        <v>65.613004832678143</v>
      </c>
      <c r="G148" s="787">
        <v>26.965337774028463</v>
      </c>
      <c r="H148" s="791">
        <v>44.554712736740441</v>
      </c>
      <c r="I148" s="773">
        <v>197</v>
      </c>
      <c r="J148" s="750">
        <v>88</v>
      </c>
      <c r="K148" s="772">
        <v>285</v>
      </c>
      <c r="L148" s="798">
        <v>65.666666666666671</v>
      </c>
      <c r="M148" s="748">
        <v>29.333333333333332</v>
      </c>
      <c r="N148" s="780">
        <v>95</v>
      </c>
      <c r="O148" s="798">
        <v>17</v>
      </c>
      <c r="P148" s="780">
        <v>17</v>
      </c>
      <c r="Q148" s="844">
        <v>257</v>
      </c>
    </row>
    <row r="149" spans="1:17" ht="15" x14ac:dyDescent="0.3">
      <c r="A149" s="746" t="s">
        <v>526</v>
      </c>
      <c r="B149" s="746" t="s">
        <v>527</v>
      </c>
      <c r="C149" s="746" t="s">
        <v>1024</v>
      </c>
      <c r="D149" s="746" t="s">
        <v>59</v>
      </c>
      <c r="E149" s="746" t="s">
        <v>133</v>
      </c>
      <c r="F149" s="1021">
        <v>80.657393604300282</v>
      </c>
      <c r="G149" s="787">
        <v>45.965466326002336</v>
      </c>
      <c r="H149" s="791">
        <v>63.526435729738949</v>
      </c>
      <c r="I149" s="773">
        <v>87</v>
      </c>
      <c r="J149" s="750">
        <v>53</v>
      </c>
      <c r="K149" s="772">
        <v>140</v>
      </c>
      <c r="L149" s="798">
        <v>29</v>
      </c>
      <c r="M149" s="748">
        <v>17.666666666666668</v>
      </c>
      <c r="N149" s="780">
        <v>46.666666666666664</v>
      </c>
      <c r="O149" s="798">
        <v>148</v>
      </c>
      <c r="P149" s="780">
        <v>151</v>
      </c>
      <c r="Q149" s="844">
        <v>205</v>
      </c>
    </row>
    <row r="150" spans="1:17" ht="15" x14ac:dyDescent="0.3">
      <c r="A150" s="746" t="s">
        <v>530</v>
      </c>
      <c r="B150" s="746" t="s">
        <v>531</v>
      </c>
      <c r="C150" s="746" t="s">
        <v>1024</v>
      </c>
      <c r="D150" s="746" t="s">
        <v>59</v>
      </c>
      <c r="E150" s="746" t="s">
        <v>133</v>
      </c>
      <c r="F150" s="1021">
        <v>73.282999891753079</v>
      </c>
      <c r="G150" s="787">
        <v>36.613624737009609</v>
      </c>
      <c r="H150" s="791">
        <v>54.419918050506396</v>
      </c>
      <c r="I150" s="773">
        <v>124</v>
      </c>
      <c r="J150" s="750">
        <v>75</v>
      </c>
      <c r="K150" s="772">
        <v>199</v>
      </c>
      <c r="L150" s="798">
        <v>41.333333333333336</v>
      </c>
      <c r="M150" s="748">
        <v>25</v>
      </c>
      <c r="N150" s="780">
        <v>66.333333333333329</v>
      </c>
      <c r="O150" s="798">
        <v>79</v>
      </c>
      <c r="P150" s="780">
        <v>79</v>
      </c>
      <c r="Q150" s="844">
        <v>286</v>
      </c>
    </row>
    <row r="151" spans="1:17" ht="15" x14ac:dyDescent="0.3">
      <c r="A151" s="746" t="s">
        <v>532</v>
      </c>
      <c r="B151" s="746" t="s">
        <v>533</v>
      </c>
      <c r="C151" s="746" t="s">
        <v>1024</v>
      </c>
      <c r="D151" s="746" t="s">
        <v>59</v>
      </c>
      <c r="E151" s="746" t="s">
        <v>133</v>
      </c>
      <c r="F151" s="1021">
        <v>71.018432294754049</v>
      </c>
      <c r="G151" s="787">
        <v>21.464805596252166</v>
      </c>
      <c r="H151" s="791">
        <v>48.347098749540692</v>
      </c>
      <c r="I151" s="773">
        <v>114</v>
      </c>
      <c r="J151" s="750">
        <v>51</v>
      </c>
      <c r="K151" s="772">
        <v>165</v>
      </c>
      <c r="L151" s="798">
        <v>38</v>
      </c>
      <c r="M151" s="748">
        <v>17</v>
      </c>
      <c r="N151" s="780">
        <v>55</v>
      </c>
      <c r="O151" s="798">
        <v>36</v>
      </c>
      <c r="P151" s="780">
        <v>36</v>
      </c>
      <c r="Q151" s="844">
        <v>307</v>
      </c>
    </row>
    <row r="152" spans="1:17" ht="15" x14ac:dyDescent="0.3">
      <c r="A152" s="746" t="s">
        <v>680</v>
      </c>
      <c r="B152" s="746" t="s">
        <v>681</v>
      </c>
      <c r="C152" s="746" t="s">
        <v>1010</v>
      </c>
      <c r="D152" s="746" t="s">
        <v>61</v>
      </c>
      <c r="E152" s="746" t="s">
        <v>133</v>
      </c>
      <c r="F152" s="1021">
        <v>87.035638892301264</v>
      </c>
      <c r="G152" s="787">
        <v>43.088595251996992</v>
      </c>
      <c r="H152" s="791">
        <v>65.129388465534163</v>
      </c>
      <c r="I152" s="773">
        <v>254</v>
      </c>
      <c r="J152" s="750">
        <v>134</v>
      </c>
      <c r="K152" s="772">
        <v>388</v>
      </c>
      <c r="L152" s="798">
        <v>84.666666666666671</v>
      </c>
      <c r="M152" s="748">
        <v>44.666666666666664</v>
      </c>
      <c r="N152" s="780">
        <v>129.33333333333334</v>
      </c>
      <c r="O152" s="798">
        <v>158</v>
      </c>
      <c r="P152" s="780">
        <v>163</v>
      </c>
      <c r="Q152" s="844">
        <v>126</v>
      </c>
    </row>
    <row r="153" spans="1:17" ht="15" x14ac:dyDescent="0.3">
      <c r="A153" s="746" t="s">
        <v>258</v>
      </c>
      <c r="B153" s="746" t="s">
        <v>259</v>
      </c>
      <c r="C153" s="746" t="s">
        <v>1027</v>
      </c>
      <c r="D153" s="746" t="s">
        <v>60</v>
      </c>
      <c r="E153" s="746" t="s">
        <v>133</v>
      </c>
      <c r="F153" s="1021">
        <v>101.83217559064836</v>
      </c>
      <c r="G153" s="787">
        <v>28.290712562031235</v>
      </c>
      <c r="H153" s="791">
        <v>61.995274184238852</v>
      </c>
      <c r="I153" s="773">
        <v>113</v>
      </c>
      <c r="J153" s="750">
        <v>39</v>
      </c>
      <c r="K153" s="772">
        <v>152</v>
      </c>
      <c r="L153" s="798">
        <v>37.666666666666664</v>
      </c>
      <c r="M153" s="748">
        <v>13</v>
      </c>
      <c r="N153" s="780">
        <v>50.666666666666664</v>
      </c>
      <c r="O153" s="798">
        <v>139</v>
      </c>
      <c r="P153" s="780">
        <v>142</v>
      </c>
      <c r="Q153" s="844">
        <v>171</v>
      </c>
    </row>
    <row r="154" spans="1:17" ht="15" x14ac:dyDescent="0.3">
      <c r="A154" s="746" t="s">
        <v>260</v>
      </c>
      <c r="B154" s="746" t="s">
        <v>261</v>
      </c>
      <c r="C154" s="746" t="s">
        <v>1027</v>
      </c>
      <c r="D154" s="746" t="s">
        <v>60</v>
      </c>
      <c r="E154" s="746" t="s">
        <v>133</v>
      </c>
      <c r="F154" s="1021">
        <v>75.847020204052541</v>
      </c>
      <c r="G154" s="787">
        <v>32.82948052341564</v>
      </c>
      <c r="H154" s="791">
        <v>55.987522175631057</v>
      </c>
      <c r="I154" s="773">
        <v>146</v>
      </c>
      <c r="J154" s="750">
        <v>66</v>
      </c>
      <c r="K154" s="772">
        <v>212</v>
      </c>
      <c r="L154" s="798">
        <v>48.666666666666664</v>
      </c>
      <c r="M154" s="748">
        <v>22</v>
      </c>
      <c r="N154" s="780">
        <v>70.666666666666671</v>
      </c>
      <c r="O154" s="798">
        <v>90</v>
      </c>
      <c r="P154" s="780">
        <v>90</v>
      </c>
      <c r="Q154" s="844">
        <v>260</v>
      </c>
    </row>
    <row r="155" spans="1:17" ht="15" x14ac:dyDescent="0.3">
      <c r="A155" s="746" t="s">
        <v>264</v>
      </c>
      <c r="B155" s="746" t="s">
        <v>265</v>
      </c>
      <c r="C155" s="746" t="s">
        <v>1027</v>
      </c>
      <c r="D155" s="746" t="s">
        <v>60</v>
      </c>
      <c r="E155" s="746" t="s">
        <v>133</v>
      </c>
      <c r="F155" s="1021">
        <v>84.323328350087621</v>
      </c>
      <c r="G155" s="787">
        <v>31.605250842565912</v>
      </c>
      <c r="H155" s="791">
        <v>53.309129226107501</v>
      </c>
      <c r="I155" s="773">
        <v>106</v>
      </c>
      <c r="J155" s="750">
        <v>44</v>
      </c>
      <c r="K155" s="772">
        <v>150</v>
      </c>
      <c r="L155" s="798">
        <v>35.333333333333336</v>
      </c>
      <c r="M155" s="748">
        <v>14.666666666666666</v>
      </c>
      <c r="N155" s="780">
        <v>50</v>
      </c>
      <c r="O155" s="798">
        <v>68</v>
      </c>
      <c r="P155" s="780">
        <v>68</v>
      </c>
      <c r="Q155" s="844">
        <v>247</v>
      </c>
    </row>
    <row r="156" spans="1:17" ht="15" x14ac:dyDescent="0.3">
      <c r="A156" s="746" t="s">
        <v>266</v>
      </c>
      <c r="B156" s="746" t="s">
        <v>267</v>
      </c>
      <c r="C156" s="746" t="s">
        <v>1027</v>
      </c>
      <c r="D156" s="746" t="s">
        <v>60</v>
      </c>
      <c r="E156" s="746" t="s">
        <v>133</v>
      </c>
      <c r="F156" s="1021">
        <v>74.367074116097058</v>
      </c>
      <c r="G156" s="787">
        <v>25.707219777476723</v>
      </c>
      <c r="H156" s="791">
        <v>54.082859063497558</v>
      </c>
      <c r="I156" s="773">
        <v>125</v>
      </c>
      <c r="J156" s="750">
        <v>56</v>
      </c>
      <c r="K156" s="772">
        <v>181</v>
      </c>
      <c r="L156" s="798">
        <v>41.666666666666664</v>
      </c>
      <c r="M156" s="748">
        <v>18.666666666666668</v>
      </c>
      <c r="N156" s="780">
        <v>60.333333333333336</v>
      </c>
      <c r="O156" s="798">
        <v>73</v>
      </c>
      <c r="P156" s="780">
        <v>73</v>
      </c>
      <c r="Q156" s="844">
        <v>271</v>
      </c>
    </row>
    <row r="157" spans="1:17" ht="15" x14ac:dyDescent="0.3">
      <c r="A157" s="746" t="s">
        <v>272</v>
      </c>
      <c r="B157" s="746" t="s">
        <v>273</v>
      </c>
      <c r="C157" s="746" t="s">
        <v>1027</v>
      </c>
      <c r="D157" s="746" t="s">
        <v>60</v>
      </c>
      <c r="E157" s="746" t="s">
        <v>133</v>
      </c>
      <c r="F157" s="1021">
        <v>66.215636981395619</v>
      </c>
      <c r="G157" s="787">
        <v>30.84960176148892</v>
      </c>
      <c r="H157" s="791">
        <v>53.071699403034124</v>
      </c>
      <c r="I157" s="773">
        <v>74</v>
      </c>
      <c r="J157" s="750">
        <v>50</v>
      </c>
      <c r="K157" s="772">
        <v>124</v>
      </c>
      <c r="L157" s="798">
        <v>24.666666666666668</v>
      </c>
      <c r="M157" s="748">
        <v>16.666666666666668</v>
      </c>
      <c r="N157" s="780">
        <v>41.333333333333336</v>
      </c>
      <c r="O157" s="798">
        <v>65</v>
      </c>
      <c r="P157" s="780">
        <v>65</v>
      </c>
      <c r="Q157" s="844">
        <v>300</v>
      </c>
    </row>
    <row r="158" spans="1:17" ht="15" x14ac:dyDescent="0.3">
      <c r="A158" s="746" t="s">
        <v>274</v>
      </c>
      <c r="B158" s="746" t="s">
        <v>275</v>
      </c>
      <c r="C158" s="746" t="s">
        <v>1027</v>
      </c>
      <c r="D158" s="746" t="s">
        <v>60</v>
      </c>
      <c r="E158" s="746" t="s">
        <v>133</v>
      </c>
      <c r="F158" s="1021">
        <v>109.51597256339701</v>
      </c>
      <c r="G158" s="787">
        <v>26.280286445019794</v>
      </c>
      <c r="H158" s="791">
        <v>76.881855788005154</v>
      </c>
      <c r="I158" s="773">
        <v>105</v>
      </c>
      <c r="J158" s="750">
        <v>42</v>
      </c>
      <c r="K158" s="772">
        <v>147</v>
      </c>
      <c r="L158" s="798">
        <v>35</v>
      </c>
      <c r="M158" s="748">
        <v>14</v>
      </c>
      <c r="N158" s="780">
        <v>49</v>
      </c>
      <c r="O158" s="798">
        <v>224</v>
      </c>
      <c r="P158" s="780">
        <v>245</v>
      </c>
      <c r="Q158" s="844">
        <v>194</v>
      </c>
    </row>
    <row r="159" spans="1:17" ht="15" x14ac:dyDescent="0.3">
      <c r="A159" s="746" t="s">
        <v>268</v>
      </c>
      <c r="B159" s="746" t="s">
        <v>269</v>
      </c>
      <c r="C159" s="746" t="s">
        <v>1027</v>
      </c>
      <c r="D159" s="746" t="s">
        <v>60</v>
      </c>
      <c r="E159" s="746" t="s">
        <v>133</v>
      </c>
      <c r="F159" s="1021">
        <v>72.054256436989078</v>
      </c>
      <c r="G159" s="787">
        <v>29.944374233103684</v>
      </c>
      <c r="H159" s="791">
        <v>51.505522944796112</v>
      </c>
      <c r="I159" s="773">
        <v>126</v>
      </c>
      <c r="J159" s="750">
        <v>56</v>
      </c>
      <c r="K159" s="772">
        <v>182</v>
      </c>
      <c r="L159" s="798">
        <v>42</v>
      </c>
      <c r="M159" s="748">
        <v>18.666666666666668</v>
      </c>
      <c r="N159" s="780">
        <v>60.666666666666664</v>
      </c>
      <c r="O159" s="798">
        <v>56</v>
      </c>
      <c r="P159" s="780">
        <v>56</v>
      </c>
      <c r="Q159" s="844">
        <v>319</v>
      </c>
    </row>
    <row r="160" spans="1:17" ht="15" x14ac:dyDescent="0.3">
      <c r="A160" s="746" t="s">
        <v>276</v>
      </c>
      <c r="B160" s="746" t="s">
        <v>277</v>
      </c>
      <c r="C160" s="746" t="s">
        <v>1027</v>
      </c>
      <c r="D160" s="746" t="s">
        <v>60</v>
      </c>
      <c r="E160" s="746" t="s">
        <v>133</v>
      </c>
      <c r="F160" s="1021">
        <v>92.868308234963891</v>
      </c>
      <c r="G160" s="787">
        <v>31.018377565925714</v>
      </c>
      <c r="H160" s="791">
        <v>60.37870809692339</v>
      </c>
      <c r="I160" s="773">
        <v>115</v>
      </c>
      <c r="J160" s="750">
        <v>42</v>
      </c>
      <c r="K160" s="772">
        <v>157</v>
      </c>
      <c r="L160" s="798">
        <v>38.333333333333336</v>
      </c>
      <c r="M160" s="748">
        <v>14</v>
      </c>
      <c r="N160" s="780">
        <v>52.333333333333336</v>
      </c>
      <c r="O160" s="798">
        <v>132</v>
      </c>
      <c r="P160" s="780">
        <v>134</v>
      </c>
      <c r="Q160" s="844">
        <v>235</v>
      </c>
    </row>
    <row r="161" spans="1:17" ht="15" x14ac:dyDescent="0.3">
      <c r="A161" s="746" t="s">
        <v>262</v>
      </c>
      <c r="B161" s="746" t="s">
        <v>263</v>
      </c>
      <c r="C161" s="746" t="s">
        <v>1027</v>
      </c>
      <c r="D161" s="746" t="s">
        <v>60</v>
      </c>
      <c r="E161" s="746" t="s">
        <v>133</v>
      </c>
      <c r="F161" s="1021">
        <v>71.158868922528328</v>
      </c>
      <c r="G161" s="787">
        <v>28.330681401521819</v>
      </c>
      <c r="H161" s="791">
        <v>50.325365431475383</v>
      </c>
      <c r="I161" s="773">
        <v>130</v>
      </c>
      <c r="J161" s="750">
        <v>59</v>
      </c>
      <c r="K161" s="772">
        <v>189</v>
      </c>
      <c r="L161" s="798">
        <v>43.333333333333336</v>
      </c>
      <c r="M161" s="748">
        <v>19.666666666666668</v>
      </c>
      <c r="N161" s="780">
        <v>63</v>
      </c>
      <c r="O161" s="798">
        <v>50</v>
      </c>
      <c r="P161" s="780">
        <v>50</v>
      </c>
      <c r="Q161" s="844">
        <v>315</v>
      </c>
    </row>
    <row r="162" spans="1:17" ht="15" x14ac:dyDescent="0.3">
      <c r="A162" s="746" t="s">
        <v>270</v>
      </c>
      <c r="B162" s="746" t="s">
        <v>271</v>
      </c>
      <c r="C162" s="746" t="s">
        <v>1027</v>
      </c>
      <c r="D162" s="746" t="s">
        <v>60</v>
      </c>
      <c r="E162" s="746" t="s">
        <v>133</v>
      </c>
      <c r="F162" s="1021">
        <v>102.0883084057344</v>
      </c>
      <c r="G162" s="787">
        <v>34.820906228053275</v>
      </c>
      <c r="H162" s="791">
        <v>78.769858081257567</v>
      </c>
      <c r="I162" s="773">
        <v>110</v>
      </c>
      <c r="J162" s="750">
        <v>48</v>
      </c>
      <c r="K162" s="772">
        <v>158</v>
      </c>
      <c r="L162" s="798">
        <v>36.666666666666664</v>
      </c>
      <c r="M162" s="748">
        <v>16</v>
      </c>
      <c r="N162" s="780">
        <v>52.666666666666664</v>
      </c>
      <c r="O162" s="798">
        <v>238</v>
      </c>
      <c r="P162" s="780">
        <v>260</v>
      </c>
      <c r="Q162" s="844">
        <v>137</v>
      </c>
    </row>
    <row r="163" spans="1:17" ht="15" x14ac:dyDescent="0.3">
      <c r="A163" s="746" t="s">
        <v>534</v>
      </c>
      <c r="B163" s="746" t="s">
        <v>535</v>
      </c>
      <c r="C163" s="746" t="s">
        <v>535</v>
      </c>
      <c r="D163" s="746" t="s">
        <v>59</v>
      </c>
      <c r="E163" s="746" t="s">
        <v>133</v>
      </c>
      <c r="F163" s="1021">
        <v>111.90337632768554</v>
      </c>
      <c r="G163" s="787">
        <v>42.38478531252909</v>
      </c>
      <c r="H163" s="791">
        <v>75.750534585110358</v>
      </c>
      <c r="I163" s="773">
        <v>260</v>
      </c>
      <c r="J163" s="750">
        <v>114</v>
      </c>
      <c r="K163" s="772">
        <v>374</v>
      </c>
      <c r="L163" s="798">
        <v>86.666666666666671</v>
      </c>
      <c r="M163" s="748">
        <v>38</v>
      </c>
      <c r="N163" s="780">
        <v>124.66666666666667</v>
      </c>
      <c r="O163" s="798">
        <v>220</v>
      </c>
      <c r="P163" s="780">
        <v>239</v>
      </c>
      <c r="Q163" s="844">
        <v>83</v>
      </c>
    </row>
    <row r="164" spans="1:17" ht="15" x14ac:dyDescent="0.3">
      <c r="A164" s="746" t="s">
        <v>548</v>
      </c>
      <c r="B164" s="746" t="s">
        <v>549</v>
      </c>
      <c r="C164" s="746" t="s">
        <v>1020</v>
      </c>
      <c r="D164" s="746" t="s">
        <v>59</v>
      </c>
      <c r="E164" s="746" t="s">
        <v>133</v>
      </c>
      <c r="F164" s="1021">
        <v>94.285015035683017</v>
      </c>
      <c r="G164" s="787">
        <v>42.456891206782032</v>
      </c>
      <c r="H164" s="791">
        <v>69.190604800883747</v>
      </c>
      <c r="I164" s="773">
        <v>316</v>
      </c>
      <c r="J164" s="750">
        <v>157</v>
      </c>
      <c r="K164" s="772">
        <v>473</v>
      </c>
      <c r="L164" s="798">
        <v>105.33333333333333</v>
      </c>
      <c r="M164" s="748">
        <v>52.333333333333336</v>
      </c>
      <c r="N164" s="780">
        <v>157.66666666666666</v>
      </c>
      <c r="O164" s="798">
        <v>183</v>
      </c>
      <c r="P164" s="780">
        <v>193</v>
      </c>
      <c r="Q164" s="844">
        <v>121</v>
      </c>
    </row>
    <row r="165" spans="1:17" ht="15" x14ac:dyDescent="0.3">
      <c r="A165" s="746" t="s">
        <v>536</v>
      </c>
      <c r="B165" s="746" t="s">
        <v>537</v>
      </c>
      <c r="C165" s="746" t="s">
        <v>1020</v>
      </c>
      <c r="D165" s="746" t="s">
        <v>59</v>
      </c>
      <c r="E165" s="746" t="s">
        <v>133</v>
      </c>
      <c r="F165" s="1021">
        <v>71.745083014661091</v>
      </c>
      <c r="G165" s="787">
        <v>28.305831732212841</v>
      </c>
      <c r="H165" s="791">
        <v>54.474254707620581</v>
      </c>
      <c r="I165" s="773">
        <v>126</v>
      </c>
      <c r="J165" s="750">
        <v>61</v>
      </c>
      <c r="K165" s="772">
        <v>187</v>
      </c>
      <c r="L165" s="798">
        <v>42</v>
      </c>
      <c r="M165" s="748">
        <v>20.333333333333332</v>
      </c>
      <c r="N165" s="780">
        <v>62.333333333333336</v>
      </c>
      <c r="O165" s="798">
        <v>80</v>
      </c>
      <c r="P165" s="780">
        <v>80</v>
      </c>
      <c r="Q165" s="844">
        <v>173</v>
      </c>
    </row>
    <row r="166" spans="1:17" ht="15" x14ac:dyDescent="0.3">
      <c r="A166" s="746" t="s">
        <v>538</v>
      </c>
      <c r="B166" s="746" t="s">
        <v>539</v>
      </c>
      <c r="C166" s="746" t="s">
        <v>1020</v>
      </c>
      <c r="D166" s="746" t="s">
        <v>59</v>
      </c>
      <c r="E166" s="746" t="s">
        <v>133</v>
      </c>
      <c r="F166" s="1021">
        <v>86.299848897513257</v>
      </c>
      <c r="G166" s="787">
        <v>30.778285163009908</v>
      </c>
      <c r="H166" s="791">
        <v>57.955564325488119</v>
      </c>
      <c r="I166" s="773">
        <v>177</v>
      </c>
      <c r="J166" s="750">
        <v>73</v>
      </c>
      <c r="K166" s="772">
        <v>250</v>
      </c>
      <c r="L166" s="798">
        <v>59</v>
      </c>
      <c r="M166" s="748">
        <v>24.333333333333332</v>
      </c>
      <c r="N166" s="780">
        <v>83.333333333333329</v>
      </c>
      <c r="O166" s="798">
        <v>108</v>
      </c>
      <c r="P166" s="780">
        <v>108</v>
      </c>
      <c r="Q166" s="844">
        <v>183</v>
      </c>
    </row>
    <row r="167" spans="1:17" ht="15" x14ac:dyDescent="0.3">
      <c r="A167" s="746" t="s">
        <v>540</v>
      </c>
      <c r="B167" s="746" t="s">
        <v>541</v>
      </c>
      <c r="C167" s="746" t="s">
        <v>1020</v>
      </c>
      <c r="D167" s="746" t="s">
        <v>59</v>
      </c>
      <c r="E167" s="746" t="s">
        <v>133</v>
      </c>
      <c r="F167" s="1021">
        <v>95.950895172091862</v>
      </c>
      <c r="G167" s="787">
        <v>41.497880266501411</v>
      </c>
      <c r="H167" s="791">
        <v>69.192452520995388</v>
      </c>
      <c r="I167" s="773">
        <v>114</v>
      </c>
      <c r="J167" s="750">
        <v>53</v>
      </c>
      <c r="K167" s="772">
        <v>167</v>
      </c>
      <c r="L167" s="798">
        <v>38</v>
      </c>
      <c r="M167" s="748">
        <v>17.666666666666668</v>
      </c>
      <c r="N167" s="780">
        <v>55.666666666666664</v>
      </c>
      <c r="O167" s="798">
        <v>184</v>
      </c>
      <c r="P167" s="780">
        <v>194</v>
      </c>
      <c r="Q167" s="844">
        <v>170</v>
      </c>
    </row>
    <row r="168" spans="1:17" ht="15" x14ac:dyDescent="0.3">
      <c r="A168" s="746" t="s">
        <v>542</v>
      </c>
      <c r="B168" s="746" t="s">
        <v>543</v>
      </c>
      <c r="C168" s="746" t="s">
        <v>1020</v>
      </c>
      <c r="D168" s="746" t="s">
        <v>59</v>
      </c>
      <c r="E168" s="746" t="s">
        <v>133</v>
      </c>
      <c r="F168" s="1021">
        <v>90.302889979571049</v>
      </c>
      <c r="G168" s="787">
        <v>40.529251125517732</v>
      </c>
      <c r="H168" s="791">
        <v>70.952849542978498</v>
      </c>
      <c r="I168" s="773">
        <v>165</v>
      </c>
      <c r="J168" s="750">
        <v>77</v>
      </c>
      <c r="K168" s="772">
        <v>242</v>
      </c>
      <c r="L168" s="798">
        <v>55</v>
      </c>
      <c r="M168" s="748">
        <v>25.666666666666668</v>
      </c>
      <c r="N168" s="780">
        <v>80.666666666666671</v>
      </c>
      <c r="O168" s="798">
        <v>192</v>
      </c>
      <c r="P168" s="780">
        <v>206</v>
      </c>
      <c r="Q168" s="844">
        <v>116</v>
      </c>
    </row>
    <row r="169" spans="1:17" ht="15" x14ac:dyDescent="0.3">
      <c r="A169" s="746" t="s">
        <v>544</v>
      </c>
      <c r="B169" s="746" t="s">
        <v>545</v>
      </c>
      <c r="C169" s="746" t="s">
        <v>1020</v>
      </c>
      <c r="D169" s="746" t="s">
        <v>59</v>
      </c>
      <c r="E169" s="746" t="s">
        <v>133</v>
      </c>
      <c r="F169" s="1021">
        <v>90.510712222058771</v>
      </c>
      <c r="G169" s="787">
        <v>36.514735293319646</v>
      </c>
      <c r="H169" s="791">
        <v>62.641733060938932</v>
      </c>
      <c r="I169" s="773">
        <v>117</v>
      </c>
      <c r="J169" s="750">
        <v>52</v>
      </c>
      <c r="K169" s="772">
        <v>169</v>
      </c>
      <c r="L169" s="798">
        <v>39</v>
      </c>
      <c r="M169" s="748">
        <v>17.333333333333332</v>
      </c>
      <c r="N169" s="780">
        <v>56.333333333333336</v>
      </c>
      <c r="O169" s="798">
        <v>143</v>
      </c>
      <c r="P169" s="780">
        <v>146</v>
      </c>
      <c r="Q169" s="844">
        <v>124</v>
      </c>
    </row>
    <row r="170" spans="1:17" ht="15" x14ac:dyDescent="0.3">
      <c r="A170" s="746" t="s">
        <v>546</v>
      </c>
      <c r="B170" s="746" t="s">
        <v>547</v>
      </c>
      <c r="C170" s="746" t="s">
        <v>1020</v>
      </c>
      <c r="D170" s="746" t="s">
        <v>59</v>
      </c>
      <c r="E170" s="746" t="s">
        <v>133</v>
      </c>
      <c r="F170" s="1021">
        <v>77.003800256301489</v>
      </c>
      <c r="G170" s="787">
        <v>29.529264365418641</v>
      </c>
      <c r="H170" s="791">
        <v>55.56342271460948</v>
      </c>
      <c r="I170" s="773">
        <v>173</v>
      </c>
      <c r="J170" s="750">
        <v>72</v>
      </c>
      <c r="K170" s="772">
        <v>245</v>
      </c>
      <c r="L170" s="798">
        <v>57.666666666666664</v>
      </c>
      <c r="M170" s="748">
        <v>24</v>
      </c>
      <c r="N170" s="780">
        <v>81.666666666666671</v>
      </c>
      <c r="O170" s="798">
        <v>87</v>
      </c>
      <c r="P170" s="780">
        <v>87</v>
      </c>
      <c r="Q170" s="844">
        <v>206</v>
      </c>
    </row>
    <row r="171" spans="1:17" ht="15" x14ac:dyDescent="0.3">
      <c r="A171" s="746" t="s">
        <v>550</v>
      </c>
      <c r="B171" s="746" t="s">
        <v>551</v>
      </c>
      <c r="C171" s="746" t="s">
        <v>1020</v>
      </c>
      <c r="D171" s="746" t="s">
        <v>59</v>
      </c>
      <c r="E171" s="746" t="s">
        <v>133</v>
      </c>
      <c r="F171" s="1021">
        <v>69.199561710170826</v>
      </c>
      <c r="G171" s="787">
        <v>29.393499326170801</v>
      </c>
      <c r="H171" s="791">
        <v>50.267635912616157</v>
      </c>
      <c r="I171" s="773">
        <v>114</v>
      </c>
      <c r="J171" s="750">
        <v>65</v>
      </c>
      <c r="K171" s="772">
        <v>179</v>
      </c>
      <c r="L171" s="798">
        <v>38</v>
      </c>
      <c r="M171" s="748">
        <v>21.666666666666668</v>
      </c>
      <c r="N171" s="780">
        <v>59.666666666666664</v>
      </c>
      <c r="O171" s="798">
        <v>49</v>
      </c>
      <c r="P171" s="780">
        <v>49</v>
      </c>
      <c r="Q171" s="844">
        <v>272</v>
      </c>
    </row>
    <row r="172" spans="1:17" ht="15" x14ac:dyDescent="0.3">
      <c r="A172" s="746" t="s">
        <v>552</v>
      </c>
      <c r="B172" s="746" t="s">
        <v>553</v>
      </c>
      <c r="C172" s="746" t="s">
        <v>1020</v>
      </c>
      <c r="D172" s="746" t="s">
        <v>59</v>
      </c>
      <c r="E172" s="746" t="s">
        <v>133</v>
      </c>
      <c r="F172" s="1021">
        <v>87.150660831632763</v>
      </c>
      <c r="G172" s="787">
        <v>36.923955877285472</v>
      </c>
      <c r="H172" s="791">
        <v>63.390504093712075</v>
      </c>
      <c r="I172" s="773">
        <v>149</v>
      </c>
      <c r="J172" s="750">
        <v>69</v>
      </c>
      <c r="K172" s="772">
        <v>218</v>
      </c>
      <c r="L172" s="798">
        <v>49.666666666666664</v>
      </c>
      <c r="M172" s="748">
        <v>23</v>
      </c>
      <c r="N172" s="780">
        <v>72.666666666666671</v>
      </c>
      <c r="O172" s="798">
        <v>147</v>
      </c>
      <c r="P172" s="780">
        <v>150</v>
      </c>
      <c r="Q172" s="844">
        <v>104</v>
      </c>
    </row>
    <row r="173" spans="1:17" ht="15" x14ac:dyDescent="0.3">
      <c r="A173" s="746" t="s">
        <v>554</v>
      </c>
      <c r="B173" s="746" t="s">
        <v>555</v>
      </c>
      <c r="C173" s="746" t="s">
        <v>1020</v>
      </c>
      <c r="D173" s="746" t="s">
        <v>59</v>
      </c>
      <c r="E173" s="746" t="s">
        <v>133</v>
      </c>
      <c r="F173" s="1021">
        <v>87.042723655112823</v>
      </c>
      <c r="G173" s="787">
        <v>46.749149735988496</v>
      </c>
      <c r="H173" s="791">
        <v>67.143278469322155</v>
      </c>
      <c r="I173" s="773">
        <v>176</v>
      </c>
      <c r="J173" s="750">
        <v>102</v>
      </c>
      <c r="K173" s="772">
        <v>278</v>
      </c>
      <c r="L173" s="798">
        <v>58.666666666666664</v>
      </c>
      <c r="M173" s="748">
        <v>34</v>
      </c>
      <c r="N173" s="780">
        <v>92.666666666666671</v>
      </c>
      <c r="O173" s="798">
        <v>172</v>
      </c>
      <c r="P173" s="780">
        <v>178</v>
      </c>
      <c r="Q173" s="844">
        <v>88</v>
      </c>
    </row>
    <row r="174" spans="1:17" ht="15" x14ac:dyDescent="0.3">
      <c r="A174" s="746" t="s">
        <v>556</v>
      </c>
      <c r="B174" s="746" t="s">
        <v>557</v>
      </c>
      <c r="C174" s="746" t="s">
        <v>1020</v>
      </c>
      <c r="D174" s="746" t="s">
        <v>59</v>
      </c>
      <c r="E174" s="746" t="s">
        <v>133</v>
      </c>
      <c r="F174" s="1021">
        <v>106.62173562773476</v>
      </c>
      <c r="G174" s="787">
        <v>52.088434903089158</v>
      </c>
      <c r="H174" s="791">
        <v>78.030273291237322</v>
      </c>
      <c r="I174" s="773">
        <v>224</v>
      </c>
      <c r="J174" s="750">
        <v>119</v>
      </c>
      <c r="K174" s="772">
        <v>343</v>
      </c>
      <c r="L174" s="798">
        <v>74.666666666666671</v>
      </c>
      <c r="M174" s="748">
        <v>39.666666666666664</v>
      </c>
      <c r="N174" s="780">
        <v>114.33333333333333</v>
      </c>
      <c r="O174" s="798">
        <v>233</v>
      </c>
      <c r="P174" s="780">
        <v>254</v>
      </c>
      <c r="Q174" s="844">
        <v>35</v>
      </c>
    </row>
    <row r="175" spans="1:17" ht="15" x14ac:dyDescent="0.3">
      <c r="A175" s="746" t="s">
        <v>558</v>
      </c>
      <c r="B175" s="746" t="s">
        <v>559</v>
      </c>
      <c r="C175" s="746" t="s">
        <v>1020</v>
      </c>
      <c r="D175" s="746" t="s">
        <v>59</v>
      </c>
      <c r="E175" s="746" t="s">
        <v>133</v>
      </c>
      <c r="F175" s="1021">
        <v>76.445882238279367</v>
      </c>
      <c r="G175" s="787">
        <v>31.491703308221648</v>
      </c>
      <c r="H175" s="791">
        <v>52.958274618343012</v>
      </c>
      <c r="I175" s="773">
        <v>133</v>
      </c>
      <c r="J175" s="750">
        <v>56</v>
      </c>
      <c r="K175" s="772">
        <v>189</v>
      </c>
      <c r="L175" s="798">
        <v>44.333333333333336</v>
      </c>
      <c r="M175" s="748">
        <v>18.666666666666668</v>
      </c>
      <c r="N175" s="780">
        <v>63</v>
      </c>
      <c r="O175" s="798">
        <v>64</v>
      </c>
      <c r="P175" s="780">
        <v>64</v>
      </c>
      <c r="Q175" s="844">
        <v>277</v>
      </c>
    </row>
    <row r="176" spans="1:17" ht="15" x14ac:dyDescent="0.3">
      <c r="A176" s="746" t="s">
        <v>560</v>
      </c>
      <c r="B176" s="746" t="s">
        <v>561</v>
      </c>
      <c r="C176" s="746" t="s">
        <v>1020</v>
      </c>
      <c r="D176" s="746" t="s">
        <v>59</v>
      </c>
      <c r="E176" s="746" t="s">
        <v>133</v>
      </c>
      <c r="F176" s="1021">
        <v>75.540385797792553</v>
      </c>
      <c r="G176" s="787">
        <v>38.022302259258069</v>
      </c>
      <c r="H176" s="791">
        <v>57.619006347307661</v>
      </c>
      <c r="I176" s="773">
        <v>116</v>
      </c>
      <c r="J176" s="750">
        <v>66</v>
      </c>
      <c r="K176" s="772">
        <v>182</v>
      </c>
      <c r="L176" s="798">
        <v>38.666666666666664</v>
      </c>
      <c r="M176" s="748">
        <v>22</v>
      </c>
      <c r="N176" s="780">
        <v>60.666666666666664</v>
      </c>
      <c r="O176" s="798">
        <v>105</v>
      </c>
      <c r="P176" s="780">
        <v>105</v>
      </c>
      <c r="Q176" s="844">
        <v>279</v>
      </c>
    </row>
    <row r="177" spans="1:17" ht="15" x14ac:dyDescent="0.3">
      <c r="A177" s="746" t="s">
        <v>436</v>
      </c>
      <c r="B177" s="746" t="s">
        <v>437</v>
      </c>
      <c r="C177" s="746" t="s">
        <v>1004</v>
      </c>
      <c r="D177" s="746" t="s">
        <v>63</v>
      </c>
      <c r="E177" s="746" t="s">
        <v>133</v>
      </c>
      <c r="F177" s="1021">
        <v>155.21050436663597</v>
      </c>
      <c r="G177" s="787">
        <v>71.729774460113092</v>
      </c>
      <c r="H177" s="791">
        <v>115.7230479105108</v>
      </c>
      <c r="I177" s="773">
        <v>264</v>
      </c>
      <c r="J177" s="750">
        <v>122</v>
      </c>
      <c r="K177" s="772">
        <v>386</v>
      </c>
      <c r="L177" s="798">
        <v>88</v>
      </c>
      <c r="M177" s="748">
        <v>40.666666666666664</v>
      </c>
      <c r="N177" s="780">
        <v>128.66666666666666</v>
      </c>
      <c r="O177" s="798">
        <v>323</v>
      </c>
      <c r="P177" s="780">
        <v>382</v>
      </c>
      <c r="Q177" s="844">
        <v>24</v>
      </c>
    </row>
    <row r="178" spans="1:17" ht="15" x14ac:dyDescent="0.3">
      <c r="A178" s="746" t="s">
        <v>438</v>
      </c>
      <c r="B178" s="746" t="s">
        <v>439</v>
      </c>
      <c r="C178" s="746" t="s">
        <v>1004</v>
      </c>
      <c r="D178" s="746" t="s">
        <v>63</v>
      </c>
      <c r="E178" s="746" t="s">
        <v>133</v>
      </c>
      <c r="F178" s="1021">
        <v>164.75572735423196</v>
      </c>
      <c r="G178" s="787">
        <v>75.042291120291793</v>
      </c>
      <c r="H178" s="791">
        <v>120.68681376444907</v>
      </c>
      <c r="I178" s="773">
        <v>319</v>
      </c>
      <c r="J178" s="750">
        <v>147</v>
      </c>
      <c r="K178" s="772">
        <v>466</v>
      </c>
      <c r="L178" s="798">
        <v>106.33333333333333</v>
      </c>
      <c r="M178" s="748">
        <v>49</v>
      </c>
      <c r="N178" s="780">
        <v>155.33333333333334</v>
      </c>
      <c r="O178" s="798">
        <v>324</v>
      </c>
      <c r="P178" s="780">
        <v>388</v>
      </c>
      <c r="Q178" s="844">
        <v>4</v>
      </c>
    </row>
    <row r="179" spans="1:17" ht="15" x14ac:dyDescent="0.3">
      <c r="A179" s="746" t="s">
        <v>440</v>
      </c>
      <c r="B179" s="746" t="s">
        <v>441</v>
      </c>
      <c r="C179" s="746" t="s">
        <v>1004</v>
      </c>
      <c r="D179" s="746" t="s">
        <v>63</v>
      </c>
      <c r="E179" s="746" t="s">
        <v>133</v>
      </c>
      <c r="F179" s="1021">
        <v>134.5153640424324</v>
      </c>
      <c r="G179" s="787">
        <v>68.284140808698552</v>
      </c>
      <c r="H179" s="791">
        <v>101.04437364657244</v>
      </c>
      <c r="I179" s="773">
        <v>157</v>
      </c>
      <c r="J179" s="750">
        <v>79</v>
      </c>
      <c r="K179" s="772">
        <v>236</v>
      </c>
      <c r="L179" s="798">
        <v>52.333333333333336</v>
      </c>
      <c r="M179" s="748">
        <v>26.333333333333332</v>
      </c>
      <c r="N179" s="780">
        <v>78.666666666666671</v>
      </c>
      <c r="O179" s="798">
        <v>307</v>
      </c>
      <c r="P179" s="780">
        <v>358</v>
      </c>
      <c r="Q179" s="844">
        <v>17</v>
      </c>
    </row>
    <row r="180" spans="1:17" ht="15" x14ac:dyDescent="0.3">
      <c r="A180" s="746" t="s">
        <v>442</v>
      </c>
      <c r="B180" s="746" t="s">
        <v>443</v>
      </c>
      <c r="C180" s="746" t="s">
        <v>1004</v>
      </c>
      <c r="D180" s="746" t="s">
        <v>63</v>
      </c>
      <c r="E180" s="746" t="s">
        <v>133</v>
      </c>
      <c r="F180" s="1021">
        <v>101.6279128917181</v>
      </c>
      <c r="G180" s="787">
        <v>41.861912174088346</v>
      </c>
      <c r="H180" s="791">
        <v>71.911035653189302</v>
      </c>
      <c r="I180" s="773">
        <v>162</v>
      </c>
      <c r="J180" s="750">
        <v>76</v>
      </c>
      <c r="K180" s="772">
        <v>238</v>
      </c>
      <c r="L180" s="798">
        <v>54</v>
      </c>
      <c r="M180" s="748">
        <v>25.333333333333332</v>
      </c>
      <c r="N180" s="780">
        <v>79.333333333333329</v>
      </c>
      <c r="O180" s="798">
        <v>203</v>
      </c>
      <c r="P180" s="780">
        <v>218</v>
      </c>
      <c r="Q180" s="844">
        <v>186</v>
      </c>
    </row>
    <row r="181" spans="1:17" ht="15" x14ac:dyDescent="0.3">
      <c r="A181" s="746" t="s">
        <v>444</v>
      </c>
      <c r="B181" s="746" t="s">
        <v>445</v>
      </c>
      <c r="C181" s="746" t="s">
        <v>1004</v>
      </c>
      <c r="D181" s="746" t="s">
        <v>63</v>
      </c>
      <c r="E181" s="746" t="s">
        <v>133</v>
      </c>
      <c r="F181" s="1021">
        <v>91.662192642011419</v>
      </c>
      <c r="G181" s="787">
        <v>42.14607202453233</v>
      </c>
      <c r="H181" s="791">
        <v>65.605062588103252</v>
      </c>
      <c r="I181" s="773">
        <v>122</v>
      </c>
      <c r="J181" s="750">
        <v>60</v>
      </c>
      <c r="K181" s="772">
        <v>182</v>
      </c>
      <c r="L181" s="798">
        <v>40.666666666666664</v>
      </c>
      <c r="M181" s="748">
        <v>20</v>
      </c>
      <c r="N181" s="780">
        <v>60.666666666666664</v>
      </c>
      <c r="O181" s="798">
        <v>162</v>
      </c>
      <c r="P181" s="780">
        <v>167</v>
      </c>
      <c r="Q181" s="844">
        <v>218</v>
      </c>
    </row>
    <row r="182" spans="1:17" ht="15" x14ac:dyDescent="0.3">
      <c r="A182" s="746" t="s">
        <v>446</v>
      </c>
      <c r="B182" s="746" t="s">
        <v>447</v>
      </c>
      <c r="C182" s="746" t="s">
        <v>1004</v>
      </c>
      <c r="D182" s="746" t="s">
        <v>63</v>
      </c>
      <c r="E182" s="746" t="s">
        <v>133</v>
      </c>
      <c r="F182" s="1021">
        <v>132.4948486461607</v>
      </c>
      <c r="G182" s="787">
        <v>53.08887694788632</v>
      </c>
      <c r="H182" s="791">
        <v>94.59927963523036</v>
      </c>
      <c r="I182" s="773">
        <v>143</v>
      </c>
      <c r="J182" s="750">
        <v>68</v>
      </c>
      <c r="K182" s="772">
        <v>211</v>
      </c>
      <c r="L182" s="798">
        <v>47.666666666666664</v>
      </c>
      <c r="M182" s="748">
        <v>22.666666666666668</v>
      </c>
      <c r="N182" s="780">
        <v>70.333333333333329</v>
      </c>
      <c r="O182" s="798">
        <v>296</v>
      </c>
      <c r="P182" s="780">
        <v>337</v>
      </c>
      <c r="Q182" s="844">
        <v>28</v>
      </c>
    </row>
    <row r="183" spans="1:17" ht="15" x14ac:dyDescent="0.3">
      <c r="A183" s="746" t="s">
        <v>448</v>
      </c>
      <c r="B183" s="746" t="s">
        <v>449</v>
      </c>
      <c r="C183" s="746" t="s">
        <v>1004</v>
      </c>
      <c r="D183" s="746" t="s">
        <v>63</v>
      </c>
      <c r="E183" s="746" t="s">
        <v>133</v>
      </c>
      <c r="F183" s="1021">
        <v>97.425740569225297</v>
      </c>
      <c r="G183" s="787">
        <v>53.97986737233564</v>
      </c>
      <c r="H183" s="791">
        <v>77.192843269852105</v>
      </c>
      <c r="I183" s="773">
        <v>185</v>
      </c>
      <c r="J183" s="750">
        <v>108</v>
      </c>
      <c r="K183" s="772">
        <v>293</v>
      </c>
      <c r="L183" s="798">
        <v>61.666666666666664</v>
      </c>
      <c r="M183" s="748">
        <v>36</v>
      </c>
      <c r="N183" s="780">
        <v>97.666666666666671</v>
      </c>
      <c r="O183" s="798">
        <v>227</v>
      </c>
      <c r="P183" s="780">
        <v>248</v>
      </c>
      <c r="Q183" s="844">
        <v>125</v>
      </c>
    </row>
    <row r="184" spans="1:17" ht="15" x14ac:dyDescent="0.3">
      <c r="A184" s="746" t="s">
        <v>450</v>
      </c>
      <c r="B184" s="746" t="s">
        <v>451</v>
      </c>
      <c r="C184" s="746" t="s">
        <v>1004</v>
      </c>
      <c r="D184" s="746" t="s">
        <v>63</v>
      </c>
      <c r="E184" s="746" t="s">
        <v>133</v>
      </c>
      <c r="F184" s="1021">
        <v>124.67697015749037</v>
      </c>
      <c r="G184" s="787">
        <v>55.460864979709655</v>
      </c>
      <c r="H184" s="791">
        <v>90.064199830946919</v>
      </c>
      <c r="I184" s="773">
        <v>148</v>
      </c>
      <c r="J184" s="750">
        <v>73</v>
      </c>
      <c r="K184" s="772">
        <v>221</v>
      </c>
      <c r="L184" s="798">
        <v>49.333333333333336</v>
      </c>
      <c r="M184" s="748">
        <v>24.333333333333332</v>
      </c>
      <c r="N184" s="780">
        <v>73.666666666666671</v>
      </c>
      <c r="O184" s="798">
        <v>286</v>
      </c>
      <c r="P184" s="780">
        <v>323</v>
      </c>
      <c r="Q184" s="844">
        <v>42</v>
      </c>
    </row>
    <row r="185" spans="1:17" ht="15" x14ac:dyDescent="0.3">
      <c r="A185" s="746" t="s">
        <v>452</v>
      </c>
      <c r="B185" s="746" t="s">
        <v>453</v>
      </c>
      <c r="C185" s="746" t="s">
        <v>1004</v>
      </c>
      <c r="D185" s="746" t="s">
        <v>63</v>
      </c>
      <c r="E185" s="746" t="s">
        <v>133</v>
      </c>
      <c r="F185" s="1021">
        <v>128.67872938477646</v>
      </c>
      <c r="G185" s="787">
        <v>52.216708297934836</v>
      </c>
      <c r="H185" s="791">
        <v>93.104381561407365</v>
      </c>
      <c r="I185" s="773">
        <v>202</v>
      </c>
      <c r="J185" s="750">
        <v>81</v>
      </c>
      <c r="K185" s="772">
        <v>283</v>
      </c>
      <c r="L185" s="798">
        <v>67.333333333333329</v>
      </c>
      <c r="M185" s="748">
        <v>27</v>
      </c>
      <c r="N185" s="780">
        <v>94.333333333333329</v>
      </c>
      <c r="O185" s="798">
        <v>293</v>
      </c>
      <c r="P185" s="780">
        <v>331</v>
      </c>
      <c r="Q185" s="844">
        <v>72</v>
      </c>
    </row>
    <row r="186" spans="1:17" ht="15" x14ac:dyDescent="0.3">
      <c r="A186" s="746" t="s">
        <v>454</v>
      </c>
      <c r="B186" s="746" t="s">
        <v>455</v>
      </c>
      <c r="C186" s="746" t="s">
        <v>1004</v>
      </c>
      <c r="D186" s="746" t="s">
        <v>63</v>
      </c>
      <c r="E186" s="746" t="s">
        <v>133</v>
      </c>
      <c r="F186" s="1021">
        <v>89.672917167266149</v>
      </c>
      <c r="G186" s="787">
        <v>30.387725274802975</v>
      </c>
      <c r="H186" s="791">
        <v>64.805049117051539</v>
      </c>
      <c r="I186" s="773">
        <v>95</v>
      </c>
      <c r="J186" s="750">
        <v>39</v>
      </c>
      <c r="K186" s="772">
        <v>134</v>
      </c>
      <c r="L186" s="798">
        <v>31.666666666666668</v>
      </c>
      <c r="M186" s="748">
        <v>13</v>
      </c>
      <c r="N186" s="780">
        <v>44.666666666666664</v>
      </c>
      <c r="O186" s="798">
        <v>154</v>
      </c>
      <c r="P186" s="780">
        <v>159</v>
      </c>
      <c r="Q186" s="844">
        <v>290</v>
      </c>
    </row>
    <row r="187" spans="1:17" ht="15" x14ac:dyDescent="0.3">
      <c r="A187" s="746" t="s">
        <v>456</v>
      </c>
      <c r="B187" s="746" t="s">
        <v>457</v>
      </c>
      <c r="C187" s="746" t="s">
        <v>1004</v>
      </c>
      <c r="D187" s="746" t="s">
        <v>63</v>
      </c>
      <c r="E187" s="746" t="s">
        <v>133</v>
      </c>
      <c r="F187" s="1021">
        <v>115.08042148077328</v>
      </c>
      <c r="G187" s="787">
        <v>50.229826808406564</v>
      </c>
      <c r="H187" s="791">
        <v>82.461903990059866</v>
      </c>
      <c r="I187" s="773">
        <v>110</v>
      </c>
      <c r="J187" s="750">
        <v>54</v>
      </c>
      <c r="K187" s="772">
        <v>164</v>
      </c>
      <c r="L187" s="798">
        <v>36.666666666666664</v>
      </c>
      <c r="M187" s="748">
        <v>18</v>
      </c>
      <c r="N187" s="780">
        <v>54.666666666666664</v>
      </c>
      <c r="O187" s="798">
        <v>254</v>
      </c>
      <c r="P187" s="780">
        <v>282</v>
      </c>
      <c r="Q187" s="844">
        <v>98</v>
      </c>
    </row>
    <row r="188" spans="1:17" ht="15" x14ac:dyDescent="0.3">
      <c r="A188" s="746" t="s">
        <v>458</v>
      </c>
      <c r="B188" s="746" t="s">
        <v>459</v>
      </c>
      <c r="C188" s="746" t="s">
        <v>1004</v>
      </c>
      <c r="D188" s="746" t="s">
        <v>63</v>
      </c>
      <c r="E188" s="746" t="s">
        <v>133</v>
      </c>
      <c r="F188" s="1021">
        <v>84.110033313226495</v>
      </c>
      <c r="G188" s="787">
        <v>37.144729900401821</v>
      </c>
      <c r="H188" s="791">
        <v>62.812469597345896</v>
      </c>
      <c r="I188" s="773">
        <v>134</v>
      </c>
      <c r="J188" s="750">
        <v>79</v>
      </c>
      <c r="K188" s="772">
        <v>213</v>
      </c>
      <c r="L188" s="798">
        <v>44.666666666666664</v>
      </c>
      <c r="M188" s="748">
        <v>26.333333333333332</v>
      </c>
      <c r="N188" s="780">
        <v>71</v>
      </c>
      <c r="O188" s="798">
        <v>144</v>
      </c>
      <c r="P188" s="780">
        <v>147</v>
      </c>
      <c r="Q188" s="844">
        <v>234</v>
      </c>
    </row>
    <row r="189" spans="1:17" ht="15" x14ac:dyDescent="0.3">
      <c r="A189" s="746" t="s">
        <v>460</v>
      </c>
      <c r="B189" s="746" t="s">
        <v>461</v>
      </c>
      <c r="C189" s="746" t="s">
        <v>1004</v>
      </c>
      <c r="D189" s="746" t="s">
        <v>63</v>
      </c>
      <c r="E189" s="746" t="s">
        <v>133</v>
      </c>
      <c r="F189" s="1021">
        <v>90.900029156990257</v>
      </c>
      <c r="G189" s="787">
        <v>52.747607525557044</v>
      </c>
      <c r="H189" s="791">
        <v>71.393892564493939</v>
      </c>
      <c r="I189" s="773">
        <v>153</v>
      </c>
      <c r="J189" s="750">
        <v>97</v>
      </c>
      <c r="K189" s="772">
        <v>250</v>
      </c>
      <c r="L189" s="798">
        <v>51</v>
      </c>
      <c r="M189" s="748">
        <v>32.333333333333336</v>
      </c>
      <c r="N189" s="780">
        <v>83.333333333333329</v>
      </c>
      <c r="O189" s="798">
        <v>198</v>
      </c>
      <c r="P189" s="780">
        <v>213</v>
      </c>
      <c r="Q189" s="844">
        <v>164</v>
      </c>
    </row>
    <row r="190" spans="1:17" ht="15" x14ac:dyDescent="0.3">
      <c r="A190" s="746" t="s">
        <v>462</v>
      </c>
      <c r="B190" s="746" t="s">
        <v>463</v>
      </c>
      <c r="C190" s="746" t="s">
        <v>1004</v>
      </c>
      <c r="D190" s="746" t="s">
        <v>63</v>
      </c>
      <c r="E190" s="746" t="s">
        <v>133</v>
      </c>
      <c r="F190" s="1021">
        <v>108.67925604226629</v>
      </c>
      <c r="G190" s="787">
        <v>40.614281709729461</v>
      </c>
      <c r="H190" s="791">
        <v>75.951256685799564</v>
      </c>
      <c r="I190" s="773">
        <v>196</v>
      </c>
      <c r="J190" s="750">
        <v>85</v>
      </c>
      <c r="K190" s="772">
        <v>281</v>
      </c>
      <c r="L190" s="798">
        <v>65.333333333333329</v>
      </c>
      <c r="M190" s="748">
        <v>28.333333333333332</v>
      </c>
      <c r="N190" s="780">
        <v>93.666666666666671</v>
      </c>
      <c r="O190" s="798">
        <v>221</v>
      </c>
      <c r="P190" s="780">
        <v>240</v>
      </c>
      <c r="Q190" s="844">
        <v>167</v>
      </c>
    </row>
    <row r="191" spans="1:17" ht="15" x14ac:dyDescent="0.3">
      <c r="A191" s="746" t="s">
        <v>158</v>
      </c>
      <c r="B191" s="746" t="s">
        <v>159</v>
      </c>
      <c r="C191" s="746" t="s">
        <v>1008</v>
      </c>
      <c r="D191" s="746" t="s">
        <v>62</v>
      </c>
      <c r="E191" s="746" t="s">
        <v>133</v>
      </c>
      <c r="F191" s="1021">
        <v>151.8570024343145</v>
      </c>
      <c r="G191" s="787">
        <v>66.208848242251818</v>
      </c>
      <c r="H191" s="791">
        <v>107.58503253354689</v>
      </c>
      <c r="I191" s="773">
        <v>492</v>
      </c>
      <c r="J191" s="750">
        <v>205</v>
      </c>
      <c r="K191" s="772">
        <v>697</v>
      </c>
      <c r="L191" s="798">
        <v>164</v>
      </c>
      <c r="M191" s="748">
        <v>68.333333333333329</v>
      </c>
      <c r="N191" s="780">
        <v>232.33333333333334</v>
      </c>
      <c r="O191" s="798">
        <v>318</v>
      </c>
      <c r="P191" s="780">
        <v>375</v>
      </c>
      <c r="Q191" s="844">
        <v>14</v>
      </c>
    </row>
    <row r="192" spans="1:17" ht="15" x14ac:dyDescent="0.3">
      <c r="A192" s="746" t="s">
        <v>150</v>
      </c>
      <c r="B192" s="746" t="s">
        <v>151</v>
      </c>
      <c r="C192" s="746" t="s">
        <v>1008</v>
      </c>
      <c r="D192" s="746" t="s">
        <v>62</v>
      </c>
      <c r="E192" s="746" t="s">
        <v>133</v>
      </c>
      <c r="F192" s="1021">
        <v>69.487814784141662</v>
      </c>
      <c r="G192" s="787">
        <v>25.583292905300922</v>
      </c>
      <c r="H192" s="791">
        <v>54.165536741400857</v>
      </c>
      <c r="I192" s="773">
        <v>105</v>
      </c>
      <c r="J192" s="750">
        <v>52</v>
      </c>
      <c r="K192" s="772">
        <v>157</v>
      </c>
      <c r="L192" s="798">
        <v>35</v>
      </c>
      <c r="M192" s="748">
        <v>17.333333333333332</v>
      </c>
      <c r="N192" s="780">
        <v>52.333333333333336</v>
      </c>
      <c r="O192" s="798">
        <v>74</v>
      </c>
      <c r="P192" s="780">
        <v>74</v>
      </c>
      <c r="Q192" s="844">
        <v>288</v>
      </c>
    </row>
    <row r="193" spans="1:17" ht="15" x14ac:dyDescent="0.3">
      <c r="A193" s="746" t="s">
        <v>152</v>
      </c>
      <c r="B193" s="746" t="s">
        <v>153</v>
      </c>
      <c r="C193" s="746" t="s">
        <v>1008</v>
      </c>
      <c r="D193" s="746" t="s">
        <v>62</v>
      </c>
      <c r="E193" s="746" t="s">
        <v>133</v>
      </c>
      <c r="F193" s="1021">
        <v>90.802932399606632</v>
      </c>
      <c r="G193" s="787">
        <v>39.256826001946649</v>
      </c>
      <c r="H193" s="791">
        <v>65.308516689234281</v>
      </c>
      <c r="I193" s="773">
        <v>200</v>
      </c>
      <c r="J193" s="750">
        <v>93</v>
      </c>
      <c r="K193" s="772">
        <v>293</v>
      </c>
      <c r="L193" s="798">
        <v>66.666666666666671</v>
      </c>
      <c r="M193" s="748">
        <v>31</v>
      </c>
      <c r="N193" s="780">
        <v>97.666666666666671</v>
      </c>
      <c r="O193" s="798">
        <v>160</v>
      </c>
      <c r="P193" s="780">
        <v>165</v>
      </c>
      <c r="Q193" s="844">
        <v>237</v>
      </c>
    </row>
    <row r="194" spans="1:17" ht="15" x14ac:dyDescent="0.3">
      <c r="A194" s="746" t="s">
        <v>154</v>
      </c>
      <c r="B194" s="746" t="s">
        <v>155</v>
      </c>
      <c r="C194" s="746" t="s">
        <v>1008</v>
      </c>
      <c r="D194" s="746" t="s">
        <v>62</v>
      </c>
      <c r="E194" s="746" t="s">
        <v>133</v>
      </c>
      <c r="F194" s="1021">
        <v>72.406457665938945</v>
      </c>
      <c r="G194" s="787">
        <v>31.444694765219136</v>
      </c>
      <c r="H194" s="791">
        <v>50.679668775679914</v>
      </c>
      <c r="I194" s="773">
        <v>103</v>
      </c>
      <c r="J194" s="750">
        <v>43</v>
      </c>
      <c r="K194" s="772">
        <v>146</v>
      </c>
      <c r="L194" s="798">
        <v>34.333333333333336</v>
      </c>
      <c r="M194" s="748">
        <v>14.333333333333334</v>
      </c>
      <c r="N194" s="780">
        <v>48.666666666666664</v>
      </c>
      <c r="O194" s="798">
        <v>54</v>
      </c>
      <c r="P194" s="780">
        <v>54</v>
      </c>
      <c r="Q194" s="844">
        <v>311</v>
      </c>
    </row>
    <row r="195" spans="1:17" ht="15" x14ac:dyDescent="0.3">
      <c r="A195" s="746" t="s">
        <v>156</v>
      </c>
      <c r="B195" s="746" t="s">
        <v>157</v>
      </c>
      <c r="C195" s="746" t="s">
        <v>1008</v>
      </c>
      <c r="D195" s="746" t="s">
        <v>62</v>
      </c>
      <c r="E195" s="746" t="s">
        <v>133</v>
      </c>
      <c r="F195" s="1021">
        <v>87.300228471391861</v>
      </c>
      <c r="G195" s="787">
        <v>31.518088666061697</v>
      </c>
      <c r="H195" s="791">
        <v>57.657444796348727</v>
      </c>
      <c r="I195" s="773">
        <v>142</v>
      </c>
      <c r="J195" s="750">
        <v>61</v>
      </c>
      <c r="K195" s="772">
        <v>203</v>
      </c>
      <c r="L195" s="798">
        <v>47.333333333333336</v>
      </c>
      <c r="M195" s="748">
        <v>20.333333333333332</v>
      </c>
      <c r="N195" s="780">
        <v>67.666666666666671</v>
      </c>
      <c r="O195" s="798">
        <v>106</v>
      </c>
      <c r="P195" s="780">
        <v>106</v>
      </c>
      <c r="Q195" s="844">
        <v>248</v>
      </c>
    </row>
    <row r="196" spans="1:17" ht="15" x14ac:dyDescent="0.3">
      <c r="A196" s="746" t="s">
        <v>160</v>
      </c>
      <c r="B196" s="746" t="s">
        <v>161</v>
      </c>
      <c r="C196" s="746" t="s">
        <v>1008</v>
      </c>
      <c r="D196" s="746" t="s">
        <v>62</v>
      </c>
      <c r="E196" s="746" t="s">
        <v>133</v>
      </c>
      <c r="F196" s="1021">
        <v>73.109126923127775</v>
      </c>
      <c r="G196" s="787">
        <v>33.673575997686967</v>
      </c>
      <c r="H196" s="791">
        <v>54.519698225290689</v>
      </c>
      <c r="I196" s="773">
        <v>56</v>
      </c>
      <c r="J196" s="750">
        <v>31</v>
      </c>
      <c r="K196" s="772">
        <v>87</v>
      </c>
      <c r="L196" s="798">
        <v>18.666666666666668</v>
      </c>
      <c r="M196" s="748">
        <v>10.333333333333334</v>
      </c>
      <c r="N196" s="780">
        <v>29</v>
      </c>
      <c r="O196" s="798">
        <v>81</v>
      </c>
      <c r="P196" s="780">
        <v>81</v>
      </c>
      <c r="Q196" s="844">
        <v>236</v>
      </c>
    </row>
    <row r="197" spans="1:17" ht="15" x14ac:dyDescent="0.3">
      <c r="A197" s="746" t="s">
        <v>162</v>
      </c>
      <c r="B197" s="746" t="s">
        <v>163</v>
      </c>
      <c r="C197" s="746" t="s">
        <v>1008</v>
      </c>
      <c r="D197" s="746" t="s">
        <v>62</v>
      </c>
      <c r="E197" s="746" t="s">
        <v>133</v>
      </c>
      <c r="F197" s="1021">
        <v>85.480483715425024</v>
      </c>
      <c r="G197" s="787">
        <v>47.422401753706573</v>
      </c>
      <c r="H197" s="791">
        <v>68.162503653092557</v>
      </c>
      <c r="I197" s="773">
        <v>123</v>
      </c>
      <c r="J197" s="750">
        <v>74</v>
      </c>
      <c r="K197" s="772">
        <v>197</v>
      </c>
      <c r="L197" s="798">
        <v>41</v>
      </c>
      <c r="M197" s="748">
        <v>24.666666666666668</v>
      </c>
      <c r="N197" s="780">
        <v>65.666666666666671</v>
      </c>
      <c r="O197" s="798">
        <v>174</v>
      </c>
      <c r="P197" s="780">
        <v>182</v>
      </c>
      <c r="Q197" s="844">
        <v>214</v>
      </c>
    </row>
    <row r="198" spans="1:17" ht="15" x14ac:dyDescent="0.3">
      <c r="A198" s="746" t="s">
        <v>164</v>
      </c>
      <c r="B198" s="746" t="s">
        <v>165</v>
      </c>
      <c r="C198" s="746" t="s">
        <v>1008</v>
      </c>
      <c r="D198" s="746" t="s">
        <v>62</v>
      </c>
      <c r="E198" s="746" t="s">
        <v>133</v>
      </c>
      <c r="F198" s="1021">
        <v>78.109517899252324</v>
      </c>
      <c r="G198" s="787">
        <v>37.787827155622615</v>
      </c>
      <c r="H198" s="791">
        <v>65.003570136121297</v>
      </c>
      <c r="I198" s="773">
        <v>71</v>
      </c>
      <c r="J198" s="750">
        <v>37</v>
      </c>
      <c r="K198" s="772">
        <v>108</v>
      </c>
      <c r="L198" s="798">
        <v>23.666666666666668</v>
      </c>
      <c r="M198" s="748">
        <v>12.333333333333334</v>
      </c>
      <c r="N198" s="780">
        <v>36</v>
      </c>
      <c r="O198" s="798">
        <v>155</v>
      </c>
      <c r="P198" s="780">
        <v>160</v>
      </c>
      <c r="Q198" s="844">
        <v>249</v>
      </c>
    </row>
    <row r="199" spans="1:17" ht="15" x14ac:dyDescent="0.3">
      <c r="A199" s="746" t="s">
        <v>740</v>
      </c>
      <c r="B199" s="746" t="s">
        <v>741</v>
      </c>
      <c r="C199" s="746" t="s">
        <v>1006</v>
      </c>
      <c r="D199" s="746" t="s">
        <v>742</v>
      </c>
      <c r="E199" s="746" t="s">
        <v>133</v>
      </c>
      <c r="F199" s="1021">
        <v>132.38697513191812</v>
      </c>
      <c r="G199" s="787">
        <v>43.882722131013054</v>
      </c>
      <c r="H199" s="791">
        <v>88.662473954099895</v>
      </c>
      <c r="I199" s="773">
        <v>285</v>
      </c>
      <c r="J199" s="750">
        <v>104</v>
      </c>
      <c r="K199" s="772">
        <v>389</v>
      </c>
      <c r="L199" s="798">
        <v>95</v>
      </c>
      <c r="M199" s="748">
        <v>34.666666666666664</v>
      </c>
      <c r="N199" s="780">
        <v>129.66666666666666</v>
      </c>
      <c r="O199" s="798">
        <v>279</v>
      </c>
      <c r="P199" s="780">
        <v>316</v>
      </c>
      <c r="Q199" s="844">
        <v>65</v>
      </c>
    </row>
    <row r="200" spans="1:17" ht="15" x14ac:dyDescent="0.3">
      <c r="A200" s="746" t="s">
        <v>743</v>
      </c>
      <c r="B200" s="746" t="s">
        <v>744</v>
      </c>
      <c r="C200" s="746" t="s">
        <v>1006</v>
      </c>
      <c r="D200" s="746" t="s">
        <v>742</v>
      </c>
      <c r="E200" s="746" t="s">
        <v>133</v>
      </c>
      <c r="F200" s="1021">
        <v>97.010558665146576</v>
      </c>
      <c r="G200" s="787">
        <v>49.408204455977817</v>
      </c>
      <c r="H200" s="791">
        <v>72.939247331831794</v>
      </c>
      <c r="I200" s="773">
        <v>242</v>
      </c>
      <c r="J200" s="750">
        <v>120</v>
      </c>
      <c r="K200" s="772">
        <v>362</v>
      </c>
      <c r="L200" s="798">
        <v>80.666666666666671</v>
      </c>
      <c r="M200" s="748">
        <v>40</v>
      </c>
      <c r="N200" s="780">
        <v>120.66666666666667</v>
      </c>
      <c r="O200" s="798">
        <v>209</v>
      </c>
      <c r="P200" s="780">
        <v>224</v>
      </c>
      <c r="Q200" s="844">
        <v>135</v>
      </c>
    </row>
    <row r="201" spans="1:17" ht="15" x14ac:dyDescent="0.3">
      <c r="A201" s="746" t="s">
        <v>166</v>
      </c>
      <c r="B201" s="746" t="s">
        <v>167</v>
      </c>
      <c r="C201" s="746" t="s">
        <v>1006</v>
      </c>
      <c r="D201" s="746" t="s">
        <v>62</v>
      </c>
      <c r="E201" s="746" t="s">
        <v>133</v>
      </c>
      <c r="F201" s="1021">
        <v>114.77280803204316</v>
      </c>
      <c r="G201" s="787">
        <v>46.548933382118783</v>
      </c>
      <c r="H201" s="791">
        <v>85.336093963397005</v>
      </c>
      <c r="I201" s="773">
        <v>121</v>
      </c>
      <c r="J201" s="750">
        <v>55</v>
      </c>
      <c r="K201" s="772">
        <v>176</v>
      </c>
      <c r="L201" s="798">
        <v>40.333333333333336</v>
      </c>
      <c r="M201" s="748">
        <v>18.333333333333332</v>
      </c>
      <c r="N201" s="780">
        <v>58.666666666666664</v>
      </c>
      <c r="O201" s="798">
        <v>267</v>
      </c>
      <c r="P201" s="780">
        <v>302</v>
      </c>
      <c r="Q201" s="844">
        <v>66</v>
      </c>
    </row>
    <row r="202" spans="1:17" ht="15" x14ac:dyDescent="0.3">
      <c r="A202" s="746" t="s">
        <v>168</v>
      </c>
      <c r="B202" s="746" t="s">
        <v>169</v>
      </c>
      <c r="C202" s="746" t="s">
        <v>1006</v>
      </c>
      <c r="D202" s="746" t="s">
        <v>62</v>
      </c>
      <c r="E202" s="746" t="s">
        <v>133</v>
      </c>
      <c r="F202" s="1021">
        <v>112.04445144170738</v>
      </c>
      <c r="G202" s="787">
        <v>62.780478146424343</v>
      </c>
      <c r="H202" s="791">
        <v>90.334654735310224</v>
      </c>
      <c r="I202" s="773">
        <v>308</v>
      </c>
      <c r="J202" s="750">
        <v>175</v>
      </c>
      <c r="K202" s="772">
        <v>483</v>
      </c>
      <c r="L202" s="798">
        <v>102.66666666666667</v>
      </c>
      <c r="M202" s="748">
        <v>58.333333333333336</v>
      </c>
      <c r="N202" s="780">
        <v>161</v>
      </c>
      <c r="O202" s="798">
        <v>289</v>
      </c>
      <c r="P202" s="780">
        <v>327</v>
      </c>
      <c r="Q202" s="844">
        <v>33</v>
      </c>
    </row>
    <row r="203" spans="1:17" ht="15" x14ac:dyDescent="0.3">
      <c r="A203" s="746" t="s">
        <v>170</v>
      </c>
      <c r="B203" s="746" t="s">
        <v>171</v>
      </c>
      <c r="C203" s="746" t="s">
        <v>1006</v>
      </c>
      <c r="D203" s="746" t="s">
        <v>62</v>
      </c>
      <c r="E203" s="746" t="s">
        <v>133</v>
      </c>
      <c r="F203" s="1021">
        <v>147.70002190804425</v>
      </c>
      <c r="G203" s="787">
        <v>61.252990606394697</v>
      </c>
      <c r="H203" s="791">
        <v>112.7842857974762</v>
      </c>
      <c r="I203" s="773">
        <v>158</v>
      </c>
      <c r="J203" s="750">
        <v>74</v>
      </c>
      <c r="K203" s="772">
        <v>232</v>
      </c>
      <c r="L203" s="798">
        <v>52.666666666666664</v>
      </c>
      <c r="M203" s="748">
        <v>24.666666666666668</v>
      </c>
      <c r="N203" s="780">
        <v>77.333333333333329</v>
      </c>
      <c r="O203" s="798">
        <v>321</v>
      </c>
      <c r="P203" s="780">
        <v>380</v>
      </c>
      <c r="Q203" s="844">
        <v>45</v>
      </c>
    </row>
    <row r="204" spans="1:17" ht="15" x14ac:dyDescent="0.3">
      <c r="A204" s="746" t="s">
        <v>172</v>
      </c>
      <c r="B204" s="746" t="s">
        <v>173</v>
      </c>
      <c r="C204" s="746" t="s">
        <v>1006</v>
      </c>
      <c r="D204" s="746" t="s">
        <v>62</v>
      </c>
      <c r="E204" s="746" t="s">
        <v>133</v>
      </c>
      <c r="F204" s="1021">
        <v>78.373014529277555</v>
      </c>
      <c r="G204" s="787">
        <v>38.553424068299989</v>
      </c>
      <c r="H204" s="791">
        <v>59.919041264937157</v>
      </c>
      <c r="I204" s="773">
        <v>135</v>
      </c>
      <c r="J204" s="750">
        <v>78</v>
      </c>
      <c r="K204" s="772">
        <v>213</v>
      </c>
      <c r="L204" s="798">
        <v>45</v>
      </c>
      <c r="M204" s="748">
        <v>26</v>
      </c>
      <c r="N204" s="780">
        <v>71</v>
      </c>
      <c r="O204" s="798">
        <v>126</v>
      </c>
      <c r="P204" s="780">
        <v>128</v>
      </c>
      <c r="Q204" s="844">
        <v>266</v>
      </c>
    </row>
    <row r="205" spans="1:17" ht="15" x14ac:dyDescent="0.3">
      <c r="A205" s="746" t="s">
        <v>174</v>
      </c>
      <c r="B205" s="746" t="s">
        <v>175</v>
      </c>
      <c r="C205" s="746" t="s">
        <v>1006</v>
      </c>
      <c r="D205" s="746" t="s">
        <v>62</v>
      </c>
      <c r="E205" s="746" t="s">
        <v>133</v>
      </c>
      <c r="F205" s="1021">
        <v>119.29795565355469</v>
      </c>
      <c r="G205" s="787">
        <v>51.725742004197478</v>
      </c>
      <c r="H205" s="791">
        <v>85.066090765737798</v>
      </c>
      <c r="I205" s="773">
        <v>170</v>
      </c>
      <c r="J205" s="750">
        <v>81</v>
      </c>
      <c r="K205" s="772">
        <v>251</v>
      </c>
      <c r="L205" s="798">
        <v>56.666666666666664</v>
      </c>
      <c r="M205" s="748">
        <v>27</v>
      </c>
      <c r="N205" s="780">
        <v>83.666666666666671</v>
      </c>
      <c r="O205" s="798">
        <v>265</v>
      </c>
      <c r="P205" s="780">
        <v>300</v>
      </c>
      <c r="Q205" s="844">
        <v>134</v>
      </c>
    </row>
    <row r="206" spans="1:17" ht="15" x14ac:dyDescent="0.3">
      <c r="A206" s="746" t="s">
        <v>176</v>
      </c>
      <c r="B206" s="746" t="s">
        <v>177</v>
      </c>
      <c r="C206" s="746" t="s">
        <v>1006</v>
      </c>
      <c r="D206" s="746" t="s">
        <v>62</v>
      </c>
      <c r="E206" s="746" t="s">
        <v>133</v>
      </c>
      <c r="F206" s="1021">
        <v>83.322285810109179</v>
      </c>
      <c r="G206" s="787">
        <v>30.595751014175836</v>
      </c>
      <c r="H206" s="791">
        <v>57.900530314027407</v>
      </c>
      <c r="I206" s="773">
        <v>182</v>
      </c>
      <c r="J206" s="750">
        <v>70</v>
      </c>
      <c r="K206" s="772">
        <v>252</v>
      </c>
      <c r="L206" s="798">
        <v>60.666666666666664</v>
      </c>
      <c r="M206" s="748">
        <v>23.333333333333332</v>
      </c>
      <c r="N206" s="780">
        <v>84</v>
      </c>
      <c r="O206" s="798">
        <v>107</v>
      </c>
      <c r="P206" s="780">
        <v>107</v>
      </c>
      <c r="Q206" s="844">
        <v>223</v>
      </c>
    </row>
    <row r="207" spans="1:17" ht="15" x14ac:dyDescent="0.3">
      <c r="A207" s="746" t="s">
        <v>178</v>
      </c>
      <c r="B207" s="746" t="s">
        <v>179</v>
      </c>
      <c r="C207" s="746" t="s">
        <v>1006</v>
      </c>
      <c r="D207" s="746" t="s">
        <v>62</v>
      </c>
      <c r="E207" s="746" t="s">
        <v>133</v>
      </c>
      <c r="F207" s="1021">
        <v>106.11730955581383</v>
      </c>
      <c r="G207" s="787">
        <v>34.578237830476517</v>
      </c>
      <c r="H207" s="791">
        <v>69.048567476834208</v>
      </c>
      <c r="I207" s="773">
        <v>160</v>
      </c>
      <c r="J207" s="750">
        <v>59</v>
      </c>
      <c r="K207" s="772">
        <v>219</v>
      </c>
      <c r="L207" s="798">
        <v>53.333333333333336</v>
      </c>
      <c r="M207" s="748">
        <v>19.666666666666668</v>
      </c>
      <c r="N207" s="780">
        <v>73</v>
      </c>
      <c r="O207" s="798">
        <v>180</v>
      </c>
      <c r="P207" s="780">
        <v>190</v>
      </c>
      <c r="Q207" s="844">
        <v>152</v>
      </c>
    </row>
    <row r="208" spans="1:17" ht="15" x14ac:dyDescent="0.3">
      <c r="A208" s="746" t="s">
        <v>464</v>
      </c>
      <c r="B208" s="746" t="s">
        <v>465</v>
      </c>
      <c r="C208" s="746" t="s">
        <v>1037</v>
      </c>
      <c r="D208" s="746" t="s">
        <v>63</v>
      </c>
      <c r="E208" s="746" t="s">
        <v>133</v>
      </c>
      <c r="F208" s="1021">
        <v>133.26248795398766</v>
      </c>
      <c r="G208" s="787">
        <v>62.933447854981935</v>
      </c>
      <c r="H208" s="791">
        <v>99.627463149720441</v>
      </c>
      <c r="I208" s="773">
        <v>238</v>
      </c>
      <c r="J208" s="750">
        <v>130</v>
      </c>
      <c r="K208" s="772">
        <v>368</v>
      </c>
      <c r="L208" s="798">
        <v>79.333333333333329</v>
      </c>
      <c r="M208" s="748">
        <v>43.333333333333336</v>
      </c>
      <c r="N208" s="780">
        <v>122.66666666666667</v>
      </c>
      <c r="O208" s="798">
        <v>305</v>
      </c>
      <c r="P208" s="780">
        <v>356</v>
      </c>
      <c r="Q208" s="844">
        <v>5</v>
      </c>
    </row>
    <row r="209" spans="1:17" ht="15" x14ac:dyDescent="0.3">
      <c r="A209" s="746" t="s">
        <v>466</v>
      </c>
      <c r="B209" s="746" t="s">
        <v>467</v>
      </c>
      <c r="C209" s="746" t="s">
        <v>1037</v>
      </c>
      <c r="D209" s="746" t="s">
        <v>63</v>
      </c>
      <c r="E209" s="746" t="s">
        <v>133</v>
      </c>
      <c r="F209" s="1021">
        <v>146.51310737188444</v>
      </c>
      <c r="G209" s="787">
        <v>59.696658628737502</v>
      </c>
      <c r="H209" s="791">
        <v>101.97177654692857</v>
      </c>
      <c r="I209" s="773">
        <v>755</v>
      </c>
      <c r="J209" s="750">
        <v>324</v>
      </c>
      <c r="K209" s="772">
        <v>1079</v>
      </c>
      <c r="L209" s="798">
        <v>251.66666666666666</v>
      </c>
      <c r="M209" s="748">
        <v>108</v>
      </c>
      <c r="N209" s="780">
        <v>359.66666666666669</v>
      </c>
      <c r="O209" s="798">
        <v>309</v>
      </c>
      <c r="P209" s="780">
        <v>361</v>
      </c>
      <c r="Q209" s="844">
        <v>7</v>
      </c>
    </row>
    <row r="210" spans="1:17" ht="15" x14ac:dyDescent="0.3">
      <c r="A210" s="746" t="s">
        <v>470</v>
      </c>
      <c r="B210" s="746" t="s">
        <v>471</v>
      </c>
      <c r="C210" s="746" t="s">
        <v>1037</v>
      </c>
      <c r="D210" s="746" t="s">
        <v>63</v>
      </c>
      <c r="E210" s="746" t="s">
        <v>133</v>
      </c>
      <c r="F210" s="1021">
        <v>128.78151310202097</v>
      </c>
      <c r="G210" s="787">
        <v>48.894775069385297</v>
      </c>
      <c r="H210" s="791">
        <v>89.041685245592788</v>
      </c>
      <c r="I210" s="773">
        <v>315</v>
      </c>
      <c r="J210" s="750">
        <v>137</v>
      </c>
      <c r="K210" s="772">
        <v>452</v>
      </c>
      <c r="L210" s="798">
        <v>105</v>
      </c>
      <c r="M210" s="748">
        <v>45.666666666666664</v>
      </c>
      <c r="N210" s="780">
        <v>150.66666666666666</v>
      </c>
      <c r="O210" s="798">
        <v>280</v>
      </c>
      <c r="P210" s="780">
        <v>317</v>
      </c>
      <c r="Q210" s="844">
        <v>52</v>
      </c>
    </row>
    <row r="211" spans="1:17" ht="15" x14ac:dyDescent="0.3">
      <c r="A211" s="746" t="s">
        <v>468</v>
      </c>
      <c r="B211" s="746" t="s">
        <v>469</v>
      </c>
      <c r="C211" s="746" t="s">
        <v>1037</v>
      </c>
      <c r="D211" s="746" t="s">
        <v>63</v>
      </c>
      <c r="E211" s="746" t="s">
        <v>133</v>
      </c>
      <c r="F211" s="1021">
        <v>105.32600917497486</v>
      </c>
      <c r="G211" s="787">
        <v>46.101466119236633</v>
      </c>
      <c r="H211" s="791">
        <v>73.002667417018273</v>
      </c>
      <c r="I211" s="773">
        <v>403</v>
      </c>
      <c r="J211" s="750">
        <v>198</v>
      </c>
      <c r="K211" s="772">
        <v>601</v>
      </c>
      <c r="L211" s="798">
        <v>134.33333333333334</v>
      </c>
      <c r="M211" s="748">
        <v>66</v>
      </c>
      <c r="N211" s="780">
        <v>200.33333333333334</v>
      </c>
      <c r="O211" s="798">
        <v>210</v>
      </c>
      <c r="P211" s="780">
        <v>225</v>
      </c>
      <c r="Q211" s="844">
        <v>102</v>
      </c>
    </row>
    <row r="212" spans="1:17" ht="15" x14ac:dyDescent="0.3">
      <c r="A212" s="746" t="s">
        <v>472</v>
      </c>
      <c r="B212" s="746" t="s">
        <v>473</v>
      </c>
      <c r="C212" s="746" t="s">
        <v>1037</v>
      </c>
      <c r="D212" s="746" t="s">
        <v>63</v>
      </c>
      <c r="E212" s="746" t="s">
        <v>133</v>
      </c>
      <c r="F212" s="1021">
        <v>105.5256733188659</v>
      </c>
      <c r="G212" s="787">
        <v>50.713129292632054</v>
      </c>
      <c r="H212" s="791">
        <v>76.737671561579958</v>
      </c>
      <c r="I212" s="773">
        <v>466</v>
      </c>
      <c r="J212" s="750">
        <v>247</v>
      </c>
      <c r="K212" s="772">
        <v>713</v>
      </c>
      <c r="L212" s="798">
        <v>155.33333333333334</v>
      </c>
      <c r="M212" s="748">
        <v>82.333333333333329</v>
      </c>
      <c r="N212" s="780">
        <v>237.66666666666666</v>
      </c>
      <c r="O212" s="798">
        <v>223</v>
      </c>
      <c r="P212" s="780">
        <v>244</v>
      </c>
      <c r="Q212" s="844">
        <v>106</v>
      </c>
    </row>
    <row r="213" spans="1:17" ht="15" x14ac:dyDescent="0.3">
      <c r="A213" s="746" t="s">
        <v>278</v>
      </c>
      <c r="B213" s="746" t="s">
        <v>279</v>
      </c>
      <c r="C213" s="746" t="s">
        <v>1028</v>
      </c>
      <c r="D213" s="746" t="s">
        <v>60</v>
      </c>
      <c r="E213" s="746" t="s">
        <v>133</v>
      </c>
      <c r="F213" s="1021">
        <v>76.51332653462525</v>
      </c>
      <c r="G213" s="787">
        <v>37.275524377868173</v>
      </c>
      <c r="H213" s="791">
        <v>54.193389614470235</v>
      </c>
      <c r="I213" s="773">
        <v>161</v>
      </c>
      <c r="J213" s="750">
        <v>79</v>
      </c>
      <c r="K213" s="772">
        <v>240</v>
      </c>
      <c r="L213" s="798">
        <v>53.666666666666664</v>
      </c>
      <c r="M213" s="748">
        <v>26.333333333333332</v>
      </c>
      <c r="N213" s="780">
        <v>80</v>
      </c>
      <c r="O213" s="798">
        <v>75</v>
      </c>
      <c r="P213" s="780">
        <v>75</v>
      </c>
      <c r="Q213" s="844">
        <v>129</v>
      </c>
    </row>
    <row r="214" spans="1:17" ht="15" x14ac:dyDescent="0.3">
      <c r="A214" s="746" t="s">
        <v>280</v>
      </c>
      <c r="B214" s="746" t="s">
        <v>281</v>
      </c>
      <c r="C214" s="746" t="s">
        <v>1028</v>
      </c>
      <c r="D214" s="746" t="s">
        <v>60</v>
      </c>
      <c r="E214" s="746" t="s">
        <v>133</v>
      </c>
      <c r="F214" s="1021">
        <v>76.650343030684354</v>
      </c>
      <c r="G214" s="787">
        <v>20.419980694314788</v>
      </c>
      <c r="H214" s="791">
        <v>53.276884845941417</v>
      </c>
      <c r="I214" s="773">
        <v>152</v>
      </c>
      <c r="J214" s="750">
        <v>62</v>
      </c>
      <c r="K214" s="772">
        <v>214</v>
      </c>
      <c r="L214" s="798">
        <v>50.666666666666664</v>
      </c>
      <c r="M214" s="748">
        <v>20.666666666666668</v>
      </c>
      <c r="N214" s="780">
        <v>71.333333333333329</v>
      </c>
      <c r="O214" s="798">
        <v>66</v>
      </c>
      <c r="P214" s="780">
        <v>66</v>
      </c>
      <c r="Q214" s="844">
        <v>273</v>
      </c>
    </row>
    <row r="215" spans="1:17" ht="15" x14ac:dyDescent="0.3">
      <c r="A215" s="746" t="s">
        <v>282</v>
      </c>
      <c r="B215" s="746" t="s">
        <v>283</v>
      </c>
      <c r="C215" s="746" t="s">
        <v>1028</v>
      </c>
      <c r="D215" s="746" t="s">
        <v>60</v>
      </c>
      <c r="E215" s="746" t="s">
        <v>133</v>
      </c>
      <c r="F215" s="1021">
        <v>117.06110731161827</v>
      </c>
      <c r="G215" s="787">
        <v>47.705165519048897</v>
      </c>
      <c r="H215" s="791">
        <v>79.674501160456046</v>
      </c>
      <c r="I215" s="773">
        <v>180</v>
      </c>
      <c r="J215" s="750">
        <v>72</v>
      </c>
      <c r="K215" s="772">
        <v>252</v>
      </c>
      <c r="L215" s="798">
        <v>60</v>
      </c>
      <c r="M215" s="748">
        <v>24</v>
      </c>
      <c r="N215" s="780">
        <v>84</v>
      </c>
      <c r="O215" s="798">
        <v>245</v>
      </c>
      <c r="P215" s="780">
        <v>268</v>
      </c>
      <c r="Q215" s="844">
        <v>29</v>
      </c>
    </row>
    <row r="216" spans="1:17" ht="15" x14ac:dyDescent="0.3">
      <c r="A216" s="746" t="s">
        <v>284</v>
      </c>
      <c r="B216" s="746" t="s">
        <v>285</v>
      </c>
      <c r="C216" s="746" t="s">
        <v>1028</v>
      </c>
      <c r="D216" s="746" t="s">
        <v>60</v>
      </c>
      <c r="E216" s="746" t="s">
        <v>133</v>
      </c>
      <c r="F216" s="1021">
        <v>91.238337202518764</v>
      </c>
      <c r="G216" s="787">
        <v>41.909817912386799</v>
      </c>
      <c r="H216" s="791">
        <v>65.218085331752789</v>
      </c>
      <c r="I216" s="773">
        <v>210</v>
      </c>
      <c r="J216" s="750">
        <v>118</v>
      </c>
      <c r="K216" s="772">
        <v>328</v>
      </c>
      <c r="L216" s="798">
        <v>70</v>
      </c>
      <c r="M216" s="748">
        <v>39.333333333333336</v>
      </c>
      <c r="N216" s="780">
        <v>109.33333333333333</v>
      </c>
      <c r="O216" s="798">
        <v>159</v>
      </c>
      <c r="P216" s="780">
        <v>164</v>
      </c>
      <c r="Q216" s="844">
        <v>89</v>
      </c>
    </row>
    <row r="217" spans="1:17" ht="15" x14ac:dyDescent="0.3">
      <c r="A217" s="746" t="s">
        <v>286</v>
      </c>
      <c r="B217" s="746" t="s">
        <v>287</v>
      </c>
      <c r="C217" s="746" t="s">
        <v>1028</v>
      </c>
      <c r="D217" s="746" t="s">
        <v>60</v>
      </c>
      <c r="E217" s="746" t="s">
        <v>133</v>
      </c>
      <c r="F217" s="1021">
        <v>80.096048633783894</v>
      </c>
      <c r="G217" s="787">
        <v>33.442698879696252</v>
      </c>
      <c r="H217" s="791">
        <v>56.835291143472013</v>
      </c>
      <c r="I217" s="773">
        <v>165</v>
      </c>
      <c r="J217" s="750">
        <v>68</v>
      </c>
      <c r="K217" s="772">
        <v>233</v>
      </c>
      <c r="L217" s="798">
        <v>55</v>
      </c>
      <c r="M217" s="748">
        <v>22.666666666666668</v>
      </c>
      <c r="N217" s="780">
        <v>77.666666666666671</v>
      </c>
      <c r="O217" s="798">
        <v>96</v>
      </c>
      <c r="P217" s="780">
        <v>96</v>
      </c>
      <c r="Q217" s="844">
        <v>93</v>
      </c>
    </row>
    <row r="218" spans="1:17" ht="15" x14ac:dyDescent="0.3">
      <c r="A218" s="746" t="s">
        <v>288</v>
      </c>
      <c r="B218" s="746" t="s">
        <v>289</v>
      </c>
      <c r="C218" s="746" t="s">
        <v>1028</v>
      </c>
      <c r="D218" s="746" t="s">
        <v>60</v>
      </c>
      <c r="E218" s="746" t="s">
        <v>133</v>
      </c>
      <c r="F218" s="1021">
        <v>120.23209187240305</v>
      </c>
      <c r="G218" s="787">
        <v>52.107958724672223</v>
      </c>
      <c r="H218" s="791">
        <v>87.444865982019451</v>
      </c>
      <c r="I218" s="773">
        <v>166</v>
      </c>
      <c r="J218" s="750">
        <v>82</v>
      </c>
      <c r="K218" s="772">
        <v>248</v>
      </c>
      <c r="L218" s="798">
        <v>55.333333333333336</v>
      </c>
      <c r="M218" s="748">
        <v>27.333333333333332</v>
      </c>
      <c r="N218" s="780">
        <v>82.666666666666671</v>
      </c>
      <c r="O218" s="798">
        <v>276</v>
      </c>
      <c r="P218" s="780">
        <v>312</v>
      </c>
      <c r="Q218" s="844">
        <v>47</v>
      </c>
    </row>
    <row r="219" spans="1:17" ht="15" x14ac:dyDescent="0.3">
      <c r="A219" s="746" t="s">
        <v>290</v>
      </c>
      <c r="B219" s="746" t="s">
        <v>291</v>
      </c>
      <c r="C219" s="746" t="s">
        <v>1028</v>
      </c>
      <c r="D219" s="746" t="s">
        <v>60</v>
      </c>
      <c r="E219" s="746" t="s">
        <v>133</v>
      </c>
      <c r="F219" s="1021">
        <v>64.197989929765626</v>
      </c>
      <c r="G219" s="787">
        <v>28.73236454005831</v>
      </c>
      <c r="H219" s="791">
        <v>49.686901701658819</v>
      </c>
      <c r="I219" s="773">
        <v>142</v>
      </c>
      <c r="J219" s="750">
        <v>75</v>
      </c>
      <c r="K219" s="772">
        <v>217</v>
      </c>
      <c r="L219" s="798">
        <v>47.333333333333336</v>
      </c>
      <c r="M219" s="748">
        <v>25</v>
      </c>
      <c r="N219" s="780">
        <v>72.333333333333329</v>
      </c>
      <c r="O219" s="798">
        <v>44</v>
      </c>
      <c r="P219" s="780">
        <v>44</v>
      </c>
      <c r="Q219" s="844">
        <v>229</v>
      </c>
    </row>
    <row r="220" spans="1:17" ht="15" x14ac:dyDescent="0.3">
      <c r="A220" s="746" t="s">
        <v>180</v>
      </c>
      <c r="B220" s="746" t="s">
        <v>181</v>
      </c>
      <c r="C220" s="746" t="s">
        <v>1029</v>
      </c>
      <c r="D220" s="746" t="s">
        <v>62</v>
      </c>
      <c r="E220" s="746" t="s">
        <v>133</v>
      </c>
      <c r="F220" s="1021">
        <v>105.57130212582686</v>
      </c>
      <c r="G220" s="787">
        <v>60.717652639348692</v>
      </c>
      <c r="H220" s="791">
        <v>86.020254682174141</v>
      </c>
      <c r="I220" s="773">
        <v>84</v>
      </c>
      <c r="J220" s="750">
        <v>57</v>
      </c>
      <c r="K220" s="772">
        <v>141</v>
      </c>
      <c r="L220" s="798">
        <v>28</v>
      </c>
      <c r="M220" s="748">
        <v>19</v>
      </c>
      <c r="N220" s="780">
        <v>47</v>
      </c>
      <c r="O220" s="798">
        <v>271</v>
      </c>
      <c r="P220" s="780">
        <v>306</v>
      </c>
      <c r="Q220" s="844">
        <v>75</v>
      </c>
    </row>
    <row r="221" spans="1:17" ht="15" x14ac:dyDescent="0.3">
      <c r="A221" s="746" t="s">
        <v>182</v>
      </c>
      <c r="B221" s="746" t="s">
        <v>183</v>
      </c>
      <c r="C221" s="746" t="s">
        <v>1029</v>
      </c>
      <c r="D221" s="746" t="s">
        <v>62</v>
      </c>
      <c r="E221" s="746" t="s">
        <v>133</v>
      </c>
      <c r="F221" s="1021">
        <v>88.687770809627295</v>
      </c>
      <c r="G221" s="787">
        <v>22.120831415902515</v>
      </c>
      <c r="H221" s="791">
        <v>60.319783176342547</v>
      </c>
      <c r="I221" s="773">
        <v>111</v>
      </c>
      <c r="J221" s="750">
        <v>40</v>
      </c>
      <c r="K221" s="772">
        <v>151</v>
      </c>
      <c r="L221" s="798">
        <v>37</v>
      </c>
      <c r="M221" s="748">
        <v>13.333333333333334</v>
      </c>
      <c r="N221" s="780">
        <v>50.333333333333336</v>
      </c>
      <c r="O221" s="798">
        <v>131</v>
      </c>
      <c r="P221" s="780">
        <v>133</v>
      </c>
      <c r="Q221" s="844">
        <v>238</v>
      </c>
    </row>
    <row r="222" spans="1:17" ht="15" x14ac:dyDescent="0.3">
      <c r="A222" s="746" t="s">
        <v>184</v>
      </c>
      <c r="B222" s="746" t="s">
        <v>185</v>
      </c>
      <c r="C222" s="746" t="s">
        <v>1029</v>
      </c>
      <c r="D222" s="746" t="s">
        <v>62</v>
      </c>
      <c r="E222" s="746" t="s">
        <v>133</v>
      </c>
      <c r="F222" s="1021">
        <v>94.188137903391763</v>
      </c>
      <c r="G222" s="787">
        <v>36.46453030170057</v>
      </c>
      <c r="H222" s="791">
        <v>66.620422563491701</v>
      </c>
      <c r="I222" s="773">
        <v>131</v>
      </c>
      <c r="J222" s="750">
        <v>59</v>
      </c>
      <c r="K222" s="772">
        <v>190</v>
      </c>
      <c r="L222" s="798">
        <v>43.666666666666664</v>
      </c>
      <c r="M222" s="748">
        <v>19.666666666666668</v>
      </c>
      <c r="N222" s="780">
        <v>63.333333333333336</v>
      </c>
      <c r="O222" s="798">
        <v>167</v>
      </c>
      <c r="P222" s="780">
        <v>173</v>
      </c>
      <c r="Q222" s="844">
        <v>221</v>
      </c>
    </row>
    <row r="223" spans="1:17" ht="15" x14ac:dyDescent="0.3">
      <c r="A223" s="746" t="s">
        <v>186</v>
      </c>
      <c r="B223" s="746" t="s">
        <v>187</v>
      </c>
      <c r="C223" s="746" t="s">
        <v>1029</v>
      </c>
      <c r="D223" s="746" t="s">
        <v>62</v>
      </c>
      <c r="E223" s="746" t="s">
        <v>133</v>
      </c>
      <c r="F223" s="1021">
        <v>109.1386462849386</v>
      </c>
      <c r="G223" s="787">
        <v>25.557943585729713</v>
      </c>
      <c r="H223" s="791">
        <v>70.122916319575694</v>
      </c>
      <c r="I223" s="773">
        <v>141</v>
      </c>
      <c r="J223" s="750">
        <v>51</v>
      </c>
      <c r="K223" s="772">
        <v>192</v>
      </c>
      <c r="L223" s="798">
        <v>47</v>
      </c>
      <c r="M223" s="748">
        <v>17</v>
      </c>
      <c r="N223" s="780">
        <v>64</v>
      </c>
      <c r="O223" s="798">
        <v>189</v>
      </c>
      <c r="P223" s="780">
        <v>201</v>
      </c>
      <c r="Q223" s="844">
        <v>168</v>
      </c>
    </row>
    <row r="224" spans="1:17" ht="15" x14ac:dyDescent="0.3">
      <c r="A224" s="746" t="s">
        <v>188</v>
      </c>
      <c r="B224" s="746" t="s">
        <v>189</v>
      </c>
      <c r="C224" s="746" t="s">
        <v>1029</v>
      </c>
      <c r="D224" s="746" t="s">
        <v>62</v>
      </c>
      <c r="E224" s="746" t="s">
        <v>133</v>
      </c>
      <c r="F224" s="1021">
        <v>120.28366165224757</v>
      </c>
      <c r="G224" s="787">
        <v>51.689435105520872</v>
      </c>
      <c r="H224" s="791">
        <v>84.010741620815395</v>
      </c>
      <c r="I224" s="773">
        <v>298</v>
      </c>
      <c r="J224" s="750">
        <v>134</v>
      </c>
      <c r="K224" s="772">
        <v>432</v>
      </c>
      <c r="L224" s="798">
        <v>99.333333333333329</v>
      </c>
      <c r="M224" s="748">
        <v>44.666666666666664</v>
      </c>
      <c r="N224" s="780">
        <v>144</v>
      </c>
      <c r="O224" s="798">
        <v>259</v>
      </c>
      <c r="P224" s="780">
        <v>290</v>
      </c>
      <c r="Q224" s="844">
        <v>108</v>
      </c>
    </row>
    <row r="225" spans="1:17" ht="15" x14ac:dyDescent="0.3">
      <c r="A225" s="746" t="s">
        <v>190</v>
      </c>
      <c r="B225" s="746" t="s">
        <v>191</v>
      </c>
      <c r="C225" s="746" t="s">
        <v>1029</v>
      </c>
      <c r="D225" s="746" t="s">
        <v>62</v>
      </c>
      <c r="E225" s="746" t="s">
        <v>133</v>
      </c>
      <c r="F225" s="1021">
        <v>72.334612740819964</v>
      </c>
      <c r="G225" s="787">
        <v>26.830138919602252</v>
      </c>
      <c r="H225" s="791">
        <v>54.363544648535644</v>
      </c>
      <c r="I225" s="773">
        <v>106</v>
      </c>
      <c r="J225" s="750">
        <v>44</v>
      </c>
      <c r="K225" s="772">
        <v>150</v>
      </c>
      <c r="L225" s="798">
        <v>35.333333333333336</v>
      </c>
      <c r="M225" s="748">
        <v>14.666666666666666</v>
      </c>
      <c r="N225" s="780">
        <v>50</v>
      </c>
      <c r="O225" s="798">
        <v>78</v>
      </c>
      <c r="P225" s="780">
        <v>78</v>
      </c>
      <c r="Q225" s="844">
        <v>317</v>
      </c>
    </row>
    <row r="226" spans="1:17" ht="15" x14ac:dyDescent="0.3">
      <c r="A226" s="746" t="s">
        <v>192</v>
      </c>
      <c r="B226" s="746" t="s">
        <v>193</v>
      </c>
      <c r="C226" s="746" t="s">
        <v>1029</v>
      </c>
      <c r="D226" s="746" t="s">
        <v>62</v>
      </c>
      <c r="E226" s="746" t="s">
        <v>133</v>
      </c>
      <c r="F226" s="1021">
        <v>104.19635048412746</v>
      </c>
      <c r="G226" s="787">
        <v>59.935718617972427</v>
      </c>
      <c r="H226" s="791">
        <v>79.912330784428491</v>
      </c>
      <c r="I226" s="773">
        <v>109</v>
      </c>
      <c r="J226" s="750">
        <v>68</v>
      </c>
      <c r="K226" s="772">
        <v>177</v>
      </c>
      <c r="L226" s="798">
        <v>36.333333333333336</v>
      </c>
      <c r="M226" s="748">
        <v>22.666666666666668</v>
      </c>
      <c r="N226" s="780">
        <v>59</v>
      </c>
      <c r="O226" s="798">
        <v>247</v>
      </c>
      <c r="P226" s="780">
        <v>270</v>
      </c>
      <c r="Q226" s="844">
        <v>133</v>
      </c>
    </row>
    <row r="227" spans="1:17" ht="15" x14ac:dyDescent="0.3">
      <c r="A227" s="746" t="s">
        <v>380</v>
      </c>
      <c r="B227" s="746" t="s">
        <v>381</v>
      </c>
      <c r="C227" s="746" t="s">
        <v>381</v>
      </c>
      <c r="D227" s="746" t="s">
        <v>64</v>
      </c>
      <c r="E227" s="746" t="s">
        <v>133</v>
      </c>
      <c r="F227" s="1021">
        <v>94.36972887899725</v>
      </c>
      <c r="G227" s="787">
        <v>47.901684664950821</v>
      </c>
      <c r="H227" s="791">
        <v>71.242530591187617</v>
      </c>
      <c r="I227" s="773">
        <v>486</v>
      </c>
      <c r="J227" s="750">
        <v>260</v>
      </c>
      <c r="K227" s="772">
        <v>746</v>
      </c>
      <c r="L227" s="798">
        <v>162</v>
      </c>
      <c r="M227" s="748">
        <v>86.666666666666671</v>
      </c>
      <c r="N227" s="780">
        <v>248.66666666666666</v>
      </c>
      <c r="O227" s="798">
        <v>196</v>
      </c>
      <c r="P227" s="780">
        <v>211</v>
      </c>
      <c r="Q227" s="844">
        <v>145</v>
      </c>
    </row>
    <row r="228" spans="1:17" ht="15" x14ac:dyDescent="0.3">
      <c r="A228" s="746" t="s">
        <v>206</v>
      </c>
      <c r="B228" s="746" t="s">
        <v>207</v>
      </c>
      <c r="C228" s="746" t="s">
        <v>1009</v>
      </c>
      <c r="D228" s="746" t="s">
        <v>62</v>
      </c>
      <c r="E228" s="746" t="s">
        <v>133</v>
      </c>
      <c r="F228" s="1021">
        <v>142.13975983138985</v>
      </c>
      <c r="G228" s="787">
        <v>68.675000173337352</v>
      </c>
      <c r="H228" s="791">
        <v>107.29795819584751</v>
      </c>
      <c r="I228" s="773">
        <v>410</v>
      </c>
      <c r="J228" s="750">
        <v>202</v>
      </c>
      <c r="K228" s="772">
        <v>612</v>
      </c>
      <c r="L228" s="798">
        <v>136.66666666666666</v>
      </c>
      <c r="M228" s="748">
        <v>67.333333333333329</v>
      </c>
      <c r="N228" s="780">
        <v>204</v>
      </c>
      <c r="O228" s="798">
        <v>317</v>
      </c>
      <c r="P228" s="780">
        <v>373</v>
      </c>
      <c r="Q228" s="844">
        <v>10</v>
      </c>
    </row>
    <row r="229" spans="1:17" ht="15" x14ac:dyDescent="0.3">
      <c r="A229" s="746" t="s">
        <v>194</v>
      </c>
      <c r="B229" s="746" t="s">
        <v>195</v>
      </c>
      <c r="C229" s="746" t="s">
        <v>1009</v>
      </c>
      <c r="D229" s="746" t="s">
        <v>62</v>
      </c>
      <c r="E229" s="746" t="s">
        <v>133</v>
      </c>
      <c r="F229" s="1021">
        <v>113.42634720114025</v>
      </c>
      <c r="G229" s="787">
        <v>43.974986453352606</v>
      </c>
      <c r="H229" s="791">
        <v>82.207600813192855</v>
      </c>
      <c r="I229" s="773">
        <v>200</v>
      </c>
      <c r="J229" s="750">
        <v>78</v>
      </c>
      <c r="K229" s="772">
        <v>278</v>
      </c>
      <c r="L229" s="798">
        <v>66.666666666666671</v>
      </c>
      <c r="M229" s="748">
        <v>26</v>
      </c>
      <c r="N229" s="780">
        <v>92.666666666666671</v>
      </c>
      <c r="O229" s="798">
        <v>252</v>
      </c>
      <c r="P229" s="780">
        <v>279</v>
      </c>
      <c r="Q229" s="844">
        <v>70</v>
      </c>
    </row>
    <row r="230" spans="1:17" ht="15" x14ac:dyDescent="0.3">
      <c r="A230" s="746" t="s">
        <v>196</v>
      </c>
      <c r="B230" s="746" t="s">
        <v>197</v>
      </c>
      <c r="C230" s="746" t="s">
        <v>1009</v>
      </c>
      <c r="D230" s="746" t="s">
        <v>62</v>
      </c>
      <c r="E230" s="746" t="s">
        <v>133</v>
      </c>
      <c r="F230" s="1021">
        <v>87.961081093337569</v>
      </c>
      <c r="G230" s="787">
        <v>52.684152632525937</v>
      </c>
      <c r="H230" s="791">
        <v>74.477119183272407</v>
      </c>
      <c r="I230" s="773">
        <v>154</v>
      </c>
      <c r="J230" s="750">
        <v>99</v>
      </c>
      <c r="K230" s="772">
        <v>253</v>
      </c>
      <c r="L230" s="798">
        <v>51.333333333333336</v>
      </c>
      <c r="M230" s="748">
        <v>33</v>
      </c>
      <c r="N230" s="780">
        <v>84.333333333333329</v>
      </c>
      <c r="O230" s="798">
        <v>214</v>
      </c>
      <c r="P230" s="780">
        <v>231</v>
      </c>
      <c r="Q230" s="844">
        <v>115</v>
      </c>
    </row>
    <row r="231" spans="1:17" ht="15" x14ac:dyDescent="0.3">
      <c r="A231" s="746" t="s">
        <v>198</v>
      </c>
      <c r="B231" s="746" t="s">
        <v>199</v>
      </c>
      <c r="C231" s="746" t="s">
        <v>1009</v>
      </c>
      <c r="D231" s="746" t="s">
        <v>62</v>
      </c>
      <c r="E231" s="746" t="s">
        <v>133</v>
      </c>
      <c r="F231" s="1021">
        <v>80.681770135865236</v>
      </c>
      <c r="G231" s="787">
        <v>38.670575870601404</v>
      </c>
      <c r="H231" s="791">
        <v>60.79955428006943</v>
      </c>
      <c r="I231" s="773">
        <v>133</v>
      </c>
      <c r="J231" s="750">
        <v>66</v>
      </c>
      <c r="K231" s="772">
        <v>199</v>
      </c>
      <c r="L231" s="798">
        <v>44.333333333333336</v>
      </c>
      <c r="M231" s="748">
        <v>22</v>
      </c>
      <c r="N231" s="780">
        <v>66.333333333333329</v>
      </c>
      <c r="O231" s="798">
        <v>133</v>
      </c>
      <c r="P231" s="780">
        <v>136</v>
      </c>
      <c r="Q231" s="844">
        <v>219</v>
      </c>
    </row>
    <row r="232" spans="1:17" ht="15" x14ac:dyDescent="0.3">
      <c r="A232" s="746" t="s">
        <v>200</v>
      </c>
      <c r="B232" s="746" t="s">
        <v>201</v>
      </c>
      <c r="C232" s="746" t="s">
        <v>1009</v>
      </c>
      <c r="D232" s="746" t="s">
        <v>62</v>
      </c>
      <c r="E232" s="746" t="s">
        <v>133</v>
      </c>
      <c r="F232" s="1021">
        <v>88.315197313489563</v>
      </c>
      <c r="G232" s="787">
        <v>39.417663359413766</v>
      </c>
      <c r="H232" s="791">
        <v>66.590902870089892</v>
      </c>
      <c r="I232" s="773">
        <v>149</v>
      </c>
      <c r="J232" s="750">
        <v>75</v>
      </c>
      <c r="K232" s="772">
        <v>224</v>
      </c>
      <c r="L232" s="798">
        <v>49.666666666666664</v>
      </c>
      <c r="M232" s="748">
        <v>25</v>
      </c>
      <c r="N232" s="780">
        <v>74.666666666666671</v>
      </c>
      <c r="O232" s="798">
        <v>166</v>
      </c>
      <c r="P232" s="780">
        <v>172</v>
      </c>
      <c r="Q232" s="844">
        <v>202</v>
      </c>
    </row>
    <row r="233" spans="1:17" ht="15" x14ac:dyDescent="0.3">
      <c r="A233" s="746" t="s">
        <v>202</v>
      </c>
      <c r="B233" s="746" t="s">
        <v>203</v>
      </c>
      <c r="C233" s="746" t="s">
        <v>1009</v>
      </c>
      <c r="D233" s="746" t="s">
        <v>62</v>
      </c>
      <c r="E233" s="746" t="s">
        <v>133</v>
      </c>
      <c r="F233" s="1021">
        <v>107.2138534684713</v>
      </c>
      <c r="G233" s="787">
        <v>52.748628381639762</v>
      </c>
      <c r="H233" s="791">
        <v>77.350184810633081</v>
      </c>
      <c r="I233" s="773">
        <v>158</v>
      </c>
      <c r="J233" s="750">
        <v>77</v>
      </c>
      <c r="K233" s="772">
        <v>235</v>
      </c>
      <c r="L233" s="798">
        <v>52.666666666666664</v>
      </c>
      <c r="M233" s="748">
        <v>25.666666666666668</v>
      </c>
      <c r="N233" s="780">
        <v>78.333333333333329</v>
      </c>
      <c r="O233" s="798">
        <v>228</v>
      </c>
      <c r="P233" s="780">
        <v>249</v>
      </c>
      <c r="Q233" s="844">
        <v>59</v>
      </c>
    </row>
    <row r="234" spans="1:17" ht="15" x14ac:dyDescent="0.3">
      <c r="A234" s="746" t="s">
        <v>204</v>
      </c>
      <c r="B234" s="746" t="s">
        <v>205</v>
      </c>
      <c r="C234" s="746" t="s">
        <v>1009</v>
      </c>
      <c r="D234" s="746" t="s">
        <v>62</v>
      </c>
      <c r="E234" s="746" t="s">
        <v>133</v>
      </c>
      <c r="F234" s="1021">
        <v>91.931430774803758</v>
      </c>
      <c r="G234" s="787">
        <v>27.262625799509124</v>
      </c>
      <c r="H234" s="791">
        <v>64.346226260575293</v>
      </c>
      <c r="I234" s="773">
        <v>162</v>
      </c>
      <c r="J234" s="750">
        <v>67</v>
      </c>
      <c r="K234" s="772">
        <v>229</v>
      </c>
      <c r="L234" s="798">
        <v>54</v>
      </c>
      <c r="M234" s="748">
        <v>22.333333333333332</v>
      </c>
      <c r="N234" s="780">
        <v>76.333333333333329</v>
      </c>
      <c r="O234" s="798">
        <v>151</v>
      </c>
      <c r="P234" s="780">
        <v>155</v>
      </c>
      <c r="Q234" s="844">
        <v>158</v>
      </c>
    </row>
    <row r="235" spans="1:17" ht="15" x14ac:dyDescent="0.3">
      <c r="A235" s="746" t="s">
        <v>208</v>
      </c>
      <c r="B235" s="746" t="s">
        <v>209</v>
      </c>
      <c r="C235" s="746" t="s">
        <v>1009</v>
      </c>
      <c r="D235" s="746" t="s">
        <v>62</v>
      </c>
      <c r="E235" s="746" t="s">
        <v>133</v>
      </c>
      <c r="F235" s="1021">
        <v>76.349512071920742</v>
      </c>
      <c r="G235" s="787">
        <v>25.412580725390711</v>
      </c>
      <c r="H235" s="791">
        <v>49.895065436348382</v>
      </c>
      <c r="I235" s="773">
        <v>126</v>
      </c>
      <c r="J235" s="750">
        <v>43</v>
      </c>
      <c r="K235" s="772">
        <v>169</v>
      </c>
      <c r="L235" s="798">
        <v>42</v>
      </c>
      <c r="M235" s="748">
        <v>14.333333333333334</v>
      </c>
      <c r="N235" s="780">
        <v>56.333333333333336</v>
      </c>
      <c r="O235" s="798">
        <v>46</v>
      </c>
      <c r="P235" s="780">
        <v>46</v>
      </c>
      <c r="Q235" s="844">
        <v>318</v>
      </c>
    </row>
    <row r="236" spans="1:17" ht="15" x14ac:dyDescent="0.3">
      <c r="A236" s="746" t="s">
        <v>562</v>
      </c>
      <c r="B236" s="746" t="s">
        <v>563</v>
      </c>
      <c r="C236" s="746" t="s">
        <v>1030</v>
      </c>
      <c r="D236" s="746" t="s">
        <v>59</v>
      </c>
      <c r="E236" s="746" t="s">
        <v>133</v>
      </c>
      <c r="F236" s="1021">
        <v>77.201192868846888</v>
      </c>
      <c r="G236" s="787">
        <v>29.21528191607516</v>
      </c>
      <c r="H236" s="791">
        <v>54.282668565970404</v>
      </c>
      <c r="I236" s="773">
        <v>145</v>
      </c>
      <c r="J236" s="750">
        <v>67</v>
      </c>
      <c r="K236" s="772">
        <v>212</v>
      </c>
      <c r="L236" s="798">
        <v>48.333333333333336</v>
      </c>
      <c r="M236" s="748">
        <v>22.333333333333332</v>
      </c>
      <c r="N236" s="780">
        <v>70.666666666666671</v>
      </c>
      <c r="O236" s="798">
        <v>77</v>
      </c>
      <c r="P236" s="780">
        <v>77</v>
      </c>
      <c r="Q236" s="844">
        <v>256</v>
      </c>
    </row>
    <row r="237" spans="1:17" ht="15" x14ac:dyDescent="0.3">
      <c r="A237" s="746" t="s">
        <v>564</v>
      </c>
      <c r="B237" s="746" t="s">
        <v>565</v>
      </c>
      <c r="C237" s="746" t="s">
        <v>1030</v>
      </c>
      <c r="D237" s="746" t="s">
        <v>59</v>
      </c>
      <c r="E237" s="746" t="s">
        <v>133</v>
      </c>
      <c r="F237" s="1021">
        <v>90.580693537507216</v>
      </c>
      <c r="G237" s="787">
        <v>43.238974324300166</v>
      </c>
      <c r="H237" s="791">
        <v>69.099019581601624</v>
      </c>
      <c r="I237" s="773">
        <v>116</v>
      </c>
      <c r="J237" s="750">
        <v>65</v>
      </c>
      <c r="K237" s="772">
        <v>181</v>
      </c>
      <c r="L237" s="798">
        <v>38.666666666666664</v>
      </c>
      <c r="M237" s="748">
        <v>21.666666666666668</v>
      </c>
      <c r="N237" s="780">
        <v>60.333333333333336</v>
      </c>
      <c r="O237" s="798">
        <v>181</v>
      </c>
      <c r="P237" s="780">
        <v>191</v>
      </c>
      <c r="Q237" s="844">
        <v>169</v>
      </c>
    </row>
    <row r="238" spans="1:17" ht="15" x14ac:dyDescent="0.3">
      <c r="A238" s="746" t="s">
        <v>566</v>
      </c>
      <c r="B238" s="746" t="s">
        <v>567</v>
      </c>
      <c r="C238" s="746" t="s">
        <v>1030</v>
      </c>
      <c r="D238" s="746" t="s">
        <v>59</v>
      </c>
      <c r="E238" s="746" t="s">
        <v>133</v>
      </c>
      <c r="F238" s="1021">
        <v>57.521558669056276</v>
      </c>
      <c r="G238" s="787">
        <v>26.137026613108677</v>
      </c>
      <c r="H238" s="791">
        <v>42.616111257406359</v>
      </c>
      <c r="I238" s="773">
        <v>115</v>
      </c>
      <c r="J238" s="750">
        <v>53</v>
      </c>
      <c r="K238" s="772">
        <v>168</v>
      </c>
      <c r="L238" s="798">
        <v>38.333333333333336</v>
      </c>
      <c r="M238" s="748">
        <v>17.666666666666668</v>
      </c>
      <c r="N238" s="780">
        <v>56</v>
      </c>
      <c r="O238" s="798">
        <v>10</v>
      </c>
      <c r="P238" s="780">
        <v>10</v>
      </c>
      <c r="Q238" s="844">
        <v>309</v>
      </c>
    </row>
    <row r="239" spans="1:17" ht="15" x14ac:dyDescent="0.3">
      <c r="A239" s="746" t="s">
        <v>568</v>
      </c>
      <c r="B239" s="746" t="s">
        <v>569</v>
      </c>
      <c r="C239" s="746" t="s">
        <v>1030</v>
      </c>
      <c r="D239" s="746" t="s">
        <v>59</v>
      </c>
      <c r="E239" s="746" t="s">
        <v>133</v>
      </c>
      <c r="F239" s="1021">
        <v>62.987167746638164</v>
      </c>
      <c r="G239" s="787">
        <v>26.383070171341171</v>
      </c>
      <c r="H239" s="791">
        <v>45.757473780161845</v>
      </c>
      <c r="I239" s="773">
        <v>114</v>
      </c>
      <c r="J239" s="750">
        <v>54</v>
      </c>
      <c r="K239" s="772">
        <v>168</v>
      </c>
      <c r="L239" s="798">
        <v>38</v>
      </c>
      <c r="M239" s="748">
        <v>18</v>
      </c>
      <c r="N239" s="780">
        <v>56</v>
      </c>
      <c r="O239" s="798">
        <v>26</v>
      </c>
      <c r="P239" s="780">
        <v>26</v>
      </c>
      <c r="Q239" s="844">
        <v>310</v>
      </c>
    </row>
    <row r="240" spans="1:17" ht="15" x14ac:dyDescent="0.3">
      <c r="A240" s="746" t="s">
        <v>570</v>
      </c>
      <c r="B240" s="746" t="s">
        <v>571</v>
      </c>
      <c r="C240" s="746" t="s">
        <v>1030</v>
      </c>
      <c r="D240" s="746" t="s">
        <v>59</v>
      </c>
      <c r="E240" s="746" t="s">
        <v>133</v>
      </c>
      <c r="F240" s="1021">
        <v>67.185968355380268</v>
      </c>
      <c r="G240" s="787">
        <v>21.577187920786315</v>
      </c>
      <c r="H240" s="791">
        <v>44.914688996869025</v>
      </c>
      <c r="I240" s="773">
        <v>100</v>
      </c>
      <c r="J240" s="750">
        <v>41</v>
      </c>
      <c r="K240" s="772">
        <v>141</v>
      </c>
      <c r="L240" s="798">
        <v>33.333333333333336</v>
      </c>
      <c r="M240" s="748">
        <v>13.666666666666666</v>
      </c>
      <c r="N240" s="780">
        <v>47</v>
      </c>
      <c r="O240" s="798">
        <v>20</v>
      </c>
      <c r="P240" s="780">
        <v>20</v>
      </c>
      <c r="Q240" s="844">
        <v>316</v>
      </c>
    </row>
    <row r="241" spans="1:17" ht="15" x14ac:dyDescent="0.3">
      <c r="A241" s="746" t="s">
        <v>210</v>
      </c>
      <c r="B241" s="746" t="s">
        <v>211</v>
      </c>
      <c r="C241" s="746" t="s">
        <v>211</v>
      </c>
      <c r="D241" s="746" t="s">
        <v>62</v>
      </c>
      <c r="E241" s="746" t="s">
        <v>133</v>
      </c>
      <c r="F241" s="1021">
        <v>59.477880217546527</v>
      </c>
      <c r="G241" s="787">
        <v>14.778121286997026</v>
      </c>
      <c r="H241" s="791">
        <v>40.016737707373665</v>
      </c>
      <c r="I241" s="773">
        <v>41</v>
      </c>
      <c r="J241" s="750">
        <v>21</v>
      </c>
      <c r="K241" s="772">
        <v>62</v>
      </c>
      <c r="L241" s="798">
        <v>13.666666666666666</v>
      </c>
      <c r="M241" s="748">
        <v>7</v>
      </c>
      <c r="N241" s="780">
        <v>20.666666666666668</v>
      </c>
      <c r="O241" s="798">
        <v>3</v>
      </c>
      <c r="P241" s="780">
        <v>3</v>
      </c>
      <c r="Q241" s="844">
        <v>299</v>
      </c>
    </row>
    <row r="242" spans="1:17" ht="15" x14ac:dyDescent="0.3">
      <c r="A242" s="746" t="s">
        <v>684</v>
      </c>
      <c r="B242" s="746" t="s">
        <v>685</v>
      </c>
      <c r="C242" s="746" t="s">
        <v>683</v>
      </c>
      <c r="D242" s="746" t="s">
        <v>61</v>
      </c>
      <c r="E242" s="746" t="s">
        <v>133</v>
      </c>
      <c r="F242" s="1021">
        <v>106.00002033009996</v>
      </c>
      <c r="G242" s="787">
        <v>53.550972334896187</v>
      </c>
      <c r="H242" s="791">
        <v>83.639739744999247</v>
      </c>
      <c r="I242" s="773">
        <v>243</v>
      </c>
      <c r="J242" s="750">
        <v>129</v>
      </c>
      <c r="K242" s="772">
        <v>372</v>
      </c>
      <c r="L242" s="798">
        <v>81</v>
      </c>
      <c r="M242" s="748">
        <v>43</v>
      </c>
      <c r="N242" s="780">
        <v>124</v>
      </c>
      <c r="O242" s="798">
        <v>258</v>
      </c>
      <c r="P242" s="780">
        <v>289</v>
      </c>
      <c r="Q242" s="844">
        <v>97</v>
      </c>
    </row>
    <row r="243" spans="1:17" ht="15" x14ac:dyDescent="0.3">
      <c r="A243" s="746" t="s">
        <v>682</v>
      </c>
      <c r="B243" s="746" t="s">
        <v>683</v>
      </c>
      <c r="C243" s="746" t="s">
        <v>683</v>
      </c>
      <c r="D243" s="746" t="s">
        <v>61</v>
      </c>
      <c r="E243" s="746" t="s">
        <v>133</v>
      </c>
      <c r="F243" s="1021">
        <v>84.869211298423863</v>
      </c>
      <c r="G243" s="787">
        <v>37.021501303307943</v>
      </c>
      <c r="H243" s="791">
        <v>60.288493663164644</v>
      </c>
      <c r="I243" s="773">
        <v>421</v>
      </c>
      <c r="J243" s="750">
        <v>191</v>
      </c>
      <c r="K243" s="772">
        <v>612</v>
      </c>
      <c r="L243" s="798">
        <v>140.33333333333334</v>
      </c>
      <c r="M243" s="748">
        <v>63.666666666666664</v>
      </c>
      <c r="N243" s="780">
        <v>204</v>
      </c>
      <c r="O243" s="798">
        <v>130</v>
      </c>
      <c r="P243" s="780">
        <v>132</v>
      </c>
      <c r="Q243" s="844">
        <v>175</v>
      </c>
    </row>
    <row r="244" spans="1:17" ht="15" x14ac:dyDescent="0.3">
      <c r="A244" s="746" t="s">
        <v>662</v>
      </c>
      <c r="B244" s="746" t="s">
        <v>663</v>
      </c>
      <c r="C244" s="746" t="s">
        <v>1012</v>
      </c>
      <c r="D244" s="746" t="s">
        <v>57</v>
      </c>
      <c r="E244" s="746" t="s">
        <v>133</v>
      </c>
      <c r="F244" s="1021">
        <v>84.167993139562839</v>
      </c>
      <c r="G244" s="787">
        <v>30.471542524574886</v>
      </c>
      <c r="H244" s="791">
        <v>58.084481508198479</v>
      </c>
      <c r="I244" s="773">
        <v>190</v>
      </c>
      <c r="J244" s="750">
        <v>83</v>
      </c>
      <c r="K244" s="772">
        <v>273</v>
      </c>
      <c r="L244" s="798">
        <v>63.333333333333336</v>
      </c>
      <c r="M244" s="748">
        <v>27.666666666666668</v>
      </c>
      <c r="N244" s="780">
        <v>91</v>
      </c>
      <c r="O244" s="798">
        <v>109</v>
      </c>
      <c r="P244" s="780">
        <v>109</v>
      </c>
      <c r="Q244" s="844">
        <v>268</v>
      </c>
    </row>
    <row r="245" spans="1:17" ht="15" x14ac:dyDescent="0.3">
      <c r="A245" s="746" t="s">
        <v>666</v>
      </c>
      <c r="B245" s="746" t="s">
        <v>667</v>
      </c>
      <c r="C245" s="746" t="s">
        <v>1012</v>
      </c>
      <c r="D245" s="746" t="s">
        <v>57</v>
      </c>
      <c r="E245" s="746" t="s">
        <v>133</v>
      </c>
      <c r="F245" s="1021">
        <v>87.524932829229257</v>
      </c>
      <c r="G245" s="787">
        <v>31.014533080717896</v>
      </c>
      <c r="H245" s="791">
        <v>59.307660264643438</v>
      </c>
      <c r="I245" s="773">
        <v>282</v>
      </c>
      <c r="J245" s="750">
        <v>116</v>
      </c>
      <c r="K245" s="772">
        <v>398</v>
      </c>
      <c r="L245" s="798">
        <v>94</v>
      </c>
      <c r="M245" s="748">
        <v>38.666666666666664</v>
      </c>
      <c r="N245" s="780">
        <v>132.66666666666666</v>
      </c>
      <c r="O245" s="798">
        <v>118</v>
      </c>
      <c r="P245" s="780">
        <v>120</v>
      </c>
      <c r="Q245" s="844">
        <v>224</v>
      </c>
    </row>
    <row r="246" spans="1:17" ht="15" x14ac:dyDescent="0.3">
      <c r="A246" s="746" t="s">
        <v>664</v>
      </c>
      <c r="B246" s="746" t="s">
        <v>665</v>
      </c>
      <c r="C246" s="746" t="s">
        <v>1012</v>
      </c>
      <c r="D246" s="746" t="s">
        <v>57</v>
      </c>
      <c r="E246" s="746" t="s">
        <v>133</v>
      </c>
      <c r="F246" s="1021">
        <v>68.733583951128153</v>
      </c>
      <c r="G246" s="787">
        <v>34.520628404989104</v>
      </c>
      <c r="H246" s="791">
        <v>55.152383289496527</v>
      </c>
      <c r="I246" s="773">
        <v>118</v>
      </c>
      <c r="J246" s="750">
        <v>71</v>
      </c>
      <c r="K246" s="772">
        <v>189</v>
      </c>
      <c r="L246" s="798">
        <v>39.333333333333336</v>
      </c>
      <c r="M246" s="748">
        <v>23.666666666666668</v>
      </c>
      <c r="N246" s="780">
        <v>63</v>
      </c>
      <c r="O246" s="798">
        <v>84</v>
      </c>
      <c r="P246" s="780">
        <v>84</v>
      </c>
      <c r="Q246" s="844">
        <v>160</v>
      </c>
    </row>
    <row r="247" spans="1:17" ht="15" x14ac:dyDescent="0.3">
      <c r="A247" s="746" t="s">
        <v>668</v>
      </c>
      <c r="B247" s="746" t="s">
        <v>669</v>
      </c>
      <c r="C247" s="746" t="s">
        <v>1012</v>
      </c>
      <c r="D247" s="746" t="s">
        <v>57</v>
      </c>
      <c r="E247" s="746" t="s">
        <v>133</v>
      </c>
      <c r="F247" s="1021">
        <v>93.511622465682066</v>
      </c>
      <c r="G247" s="787">
        <v>28.059999289247173</v>
      </c>
      <c r="H247" s="791">
        <v>59.097270178646021</v>
      </c>
      <c r="I247" s="773">
        <v>176</v>
      </c>
      <c r="J247" s="750">
        <v>55</v>
      </c>
      <c r="K247" s="772">
        <v>231</v>
      </c>
      <c r="L247" s="798">
        <v>58.666666666666664</v>
      </c>
      <c r="M247" s="748">
        <v>18.333333333333332</v>
      </c>
      <c r="N247" s="780">
        <v>77</v>
      </c>
      <c r="O247" s="798">
        <v>117</v>
      </c>
      <c r="P247" s="780">
        <v>118</v>
      </c>
      <c r="Q247" s="844">
        <v>146</v>
      </c>
    </row>
    <row r="248" spans="1:17" ht="15" x14ac:dyDescent="0.3">
      <c r="A248" s="746" t="s">
        <v>670</v>
      </c>
      <c r="B248" s="746" t="s">
        <v>671</v>
      </c>
      <c r="C248" s="746" t="s">
        <v>1012</v>
      </c>
      <c r="D248" s="746" t="s">
        <v>57</v>
      </c>
      <c r="E248" s="746" t="s">
        <v>133</v>
      </c>
      <c r="F248" s="1021">
        <v>84.767136141751763</v>
      </c>
      <c r="G248" s="787">
        <v>32.483394232373612</v>
      </c>
      <c r="H248" s="791">
        <v>58.161788915874659</v>
      </c>
      <c r="I248" s="773">
        <v>217</v>
      </c>
      <c r="J248" s="750">
        <v>100</v>
      </c>
      <c r="K248" s="772">
        <v>317</v>
      </c>
      <c r="L248" s="798">
        <v>72.333333333333329</v>
      </c>
      <c r="M248" s="748">
        <v>33.333333333333336</v>
      </c>
      <c r="N248" s="780">
        <v>105.66666666666667</v>
      </c>
      <c r="O248" s="798">
        <v>110</v>
      </c>
      <c r="P248" s="780">
        <v>110</v>
      </c>
      <c r="Q248" s="844">
        <v>180</v>
      </c>
    </row>
    <row r="249" spans="1:17" ht="15" x14ac:dyDescent="0.3">
      <c r="A249" s="746" t="s">
        <v>672</v>
      </c>
      <c r="B249" s="746" t="s">
        <v>673</v>
      </c>
      <c r="C249" s="746" t="s">
        <v>1012</v>
      </c>
      <c r="D249" s="746" t="s">
        <v>57</v>
      </c>
      <c r="E249" s="746" t="s">
        <v>133</v>
      </c>
      <c r="F249" s="1021">
        <v>90.646889401883882</v>
      </c>
      <c r="G249" s="787">
        <v>26.940405310517644</v>
      </c>
      <c r="H249" s="791">
        <v>57.378346547124373</v>
      </c>
      <c r="I249" s="773">
        <v>153</v>
      </c>
      <c r="J249" s="750">
        <v>55</v>
      </c>
      <c r="K249" s="772">
        <v>208</v>
      </c>
      <c r="L249" s="798">
        <v>51</v>
      </c>
      <c r="M249" s="748">
        <v>18.333333333333332</v>
      </c>
      <c r="N249" s="780">
        <v>69.333333333333329</v>
      </c>
      <c r="O249" s="798">
        <v>102</v>
      </c>
      <c r="P249" s="780">
        <v>102</v>
      </c>
      <c r="Q249" s="844">
        <v>193</v>
      </c>
    </row>
    <row r="250" spans="1:17" ht="15" x14ac:dyDescent="0.3">
      <c r="A250" s="746" t="s">
        <v>674</v>
      </c>
      <c r="B250" s="746" t="s">
        <v>675</v>
      </c>
      <c r="C250" s="746" t="s">
        <v>1012</v>
      </c>
      <c r="D250" s="746" t="s">
        <v>57</v>
      </c>
      <c r="E250" s="746" t="s">
        <v>133</v>
      </c>
      <c r="F250" s="1021">
        <v>45.35709335855104</v>
      </c>
      <c r="G250" s="787">
        <v>39.130925006107937</v>
      </c>
      <c r="H250" s="791">
        <v>44.954499227668066</v>
      </c>
      <c r="I250" s="773">
        <v>43</v>
      </c>
      <c r="J250" s="750">
        <v>30</v>
      </c>
      <c r="K250" s="772">
        <v>73</v>
      </c>
      <c r="L250" s="798">
        <v>14.333333333333334</v>
      </c>
      <c r="M250" s="748">
        <v>10</v>
      </c>
      <c r="N250" s="780">
        <v>24.333333333333332</v>
      </c>
      <c r="O250" s="798">
        <v>21</v>
      </c>
      <c r="P250" s="780">
        <v>21</v>
      </c>
      <c r="Q250" s="844">
        <v>56</v>
      </c>
    </row>
    <row r="251" spans="1:17" ht="15" x14ac:dyDescent="0.3">
      <c r="A251" s="746" t="s">
        <v>700</v>
      </c>
      <c r="B251" s="746" t="s">
        <v>701</v>
      </c>
      <c r="C251" s="746" t="s">
        <v>1011</v>
      </c>
      <c r="D251" s="746" t="s">
        <v>61</v>
      </c>
      <c r="E251" s="746" t="s">
        <v>133</v>
      </c>
      <c r="F251" s="1021">
        <v>126.74734924568747</v>
      </c>
      <c r="G251" s="787">
        <v>48.229532094943572</v>
      </c>
      <c r="H251" s="791">
        <v>89.445441802156921</v>
      </c>
      <c r="I251" s="773">
        <v>410</v>
      </c>
      <c r="J251" s="750">
        <v>161</v>
      </c>
      <c r="K251" s="772">
        <v>571</v>
      </c>
      <c r="L251" s="798">
        <v>136.66666666666666</v>
      </c>
      <c r="M251" s="748">
        <v>53.666666666666664</v>
      </c>
      <c r="N251" s="780">
        <v>190.33333333333334</v>
      </c>
      <c r="O251" s="798">
        <v>283</v>
      </c>
      <c r="P251" s="780">
        <v>320</v>
      </c>
      <c r="Q251" s="844">
        <v>18</v>
      </c>
    </row>
    <row r="252" spans="1:17" ht="15" x14ac:dyDescent="0.3">
      <c r="A252" s="746" t="s">
        <v>686</v>
      </c>
      <c r="B252" s="746" t="s">
        <v>687</v>
      </c>
      <c r="C252" s="746" t="s">
        <v>1011</v>
      </c>
      <c r="D252" s="746" t="s">
        <v>61</v>
      </c>
      <c r="E252" s="746" t="s">
        <v>133</v>
      </c>
      <c r="F252" s="1021">
        <v>108.15427580328335</v>
      </c>
      <c r="G252" s="787">
        <v>49.627624465482128</v>
      </c>
      <c r="H252" s="791">
        <v>77.029737394686904</v>
      </c>
      <c r="I252" s="773">
        <v>154</v>
      </c>
      <c r="J252" s="750">
        <v>62</v>
      </c>
      <c r="K252" s="772">
        <v>216</v>
      </c>
      <c r="L252" s="798">
        <v>51.333333333333336</v>
      </c>
      <c r="M252" s="748">
        <v>20.666666666666668</v>
      </c>
      <c r="N252" s="780">
        <v>72</v>
      </c>
      <c r="O252" s="798">
        <v>226</v>
      </c>
      <c r="P252" s="780">
        <v>247</v>
      </c>
      <c r="Q252" s="844">
        <v>128</v>
      </c>
    </row>
    <row r="253" spans="1:17" ht="15" x14ac:dyDescent="0.3">
      <c r="A253" s="746" t="s">
        <v>688</v>
      </c>
      <c r="B253" s="746" t="s">
        <v>689</v>
      </c>
      <c r="C253" s="746" t="s">
        <v>1011</v>
      </c>
      <c r="D253" s="746" t="s">
        <v>61</v>
      </c>
      <c r="E253" s="746" t="s">
        <v>133</v>
      </c>
      <c r="F253" s="1021">
        <v>99.77877588566129</v>
      </c>
      <c r="G253" s="787">
        <v>42.627172319140499</v>
      </c>
      <c r="H253" s="791">
        <v>70.847591181649662</v>
      </c>
      <c r="I253" s="773">
        <v>157</v>
      </c>
      <c r="J253" s="750">
        <v>70</v>
      </c>
      <c r="K253" s="772">
        <v>227</v>
      </c>
      <c r="L253" s="798">
        <v>52.333333333333336</v>
      </c>
      <c r="M253" s="748">
        <v>23.333333333333332</v>
      </c>
      <c r="N253" s="780">
        <v>75.666666666666671</v>
      </c>
      <c r="O253" s="798">
        <v>191</v>
      </c>
      <c r="P253" s="780">
        <v>205</v>
      </c>
      <c r="Q253" s="844">
        <v>163</v>
      </c>
    </row>
    <row r="254" spans="1:17" ht="15" x14ac:dyDescent="0.3">
      <c r="A254" s="746" t="s">
        <v>690</v>
      </c>
      <c r="B254" s="746" t="s">
        <v>691</v>
      </c>
      <c r="C254" s="746" t="s">
        <v>1011</v>
      </c>
      <c r="D254" s="746" t="s">
        <v>61</v>
      </c>
      <c r="E254" s="746" t="s">
        <v>133</v>
      </c>
      <c r="F254" s="1021">
        <v>82.198899280198646</v>
      </c>
      <c r="G254" s="787">
        <v>37.796838990624288</v>
      </c>
      <c r="H254" s="791">
        <v>59.801666141623222</v>
      </c>
      <c r="I254" s="773">
        <v>135</v>
      </c>
      <c r="J254" s="750">
        <v>66</v>
      </c>
      <c r="K254" s="772">
        <v>201</v>
      </c>
      <c r="L254" s="798">
        <v>45</v>
      </c>
      <c r="M254" s="748">
        <v>22</v>
      </c>
      <c r="N254" s="780">
        <v>67</v>
      </c>
      <c r="O254" s="798">
        <v>122</v>
      </c>
      <c r="P254" s="780">
        <v>124</v>
      </c>
      <c r="Q254" s="844">
        <v>252</v>
      </c>
    </row>
    <row r="255" spans="1:17" ht="15" x14ac:dyDescent="0.3">
      <c r="A255" s="746" t="s">
        <v>692</v>
      </c>
      <c r="B255" s="746" t="s">
        <v>693</v>
      </c>
      <c r="C255" s="746" t="s">
        <v>1011</v>
      </c>
      <c r="D255" s="746" t="s">
        <v>61</v>
      </c>
      <c r="E255" s="746" t="s">
        <v>133</v>
      </c>
      <c r="F255" s="1021">
        <v>110.24217264357381</v>
      </c>
      <c r="G255" s="787">
        <v>44.058532259459646</v>
      </c>
      <c r="H255" s="791">
        <v>78.131607997814683</v>
      </c>
      <c r="I255" s="773">
        <v>196</v>
      </c>
      <c r="J255" s="750">
        <v>89</v>
      </c>
      <c r="K255" s="772">
        <v>285</v>
      </c>
      <c r="L255" s="798">
        <v>65.333333333333329</v>
      </c>
      <c r="M255" s="748">
        <v>29.666666666666668</v>
      </c>
      <c r="N255" s="780">
        <v>95</v>
      </c>
      <c r="O255" s="798">
        <v>234</v>
      </c>
      <c r="P255" s="780">
        <v>255</v>
      </c>
      <c r="Q255" s="844">
        <v>161</v>
      </c>
    </row>
    <row r="256" spans="1:17" ht="15" x14ac:dyDescent="0.3">
      <c r="A256" s="746" t="s">
        <v>694</v>
      </c>
      <c r="B256" s="746" t="s">
        <v>695</v>
      </c>
      <c r="C256" s="746" t="s">
        <v>1011</v>
      </c>
      <c r="D256" s="746" t="s">
        <v>61</v>
      </c>
      <c r="E256" s="746" t="s">
        <v>133</v>
      </c>
      <c r="F256" s="1021">
        <v>74.835331387380094</v>
      </c>
      <c r="G256" s="787">
        <v>35.746882302651528</v>
      </c>
      <c r="H256" s="791">
        <v>61.050486524552483</v>
      </c>
      <c r="I256" s="773">
        <v>139</v>
      </c>
      <c r="J256" s="750">
        <v>80</v>
      </c>
      <c r="K256" s="772">
        <v>219</v>
      </c>
      <c r="L256" s="798">
        <v>46.333333333333336</v>
      </c>
      <c r="M256" s="748">
        <v>26.666666666666668</v>
      </c>
      <c r="N256" s="780">
        <v>73</v>
      </c>
      <c r="O256" s="798">
        <v>134</v>
      </c>
      <c r="P256" s="780">
        <v>137</v>
      </c>
      <c r="Q256" s="844">
        <v>253</v>
      </c>
    </row>
    <row r="257" spans="1:17" ht="15" x14ac:dyDescent="0.3">
      <c r="A257" s="746" t="s">
        <v>696</v>
      </c>
      <c r="B257" s="746" t="s">
        <v>697</v>
      </c>
      <c r="C257" s="746" t="s">
        <v>1011</v>
      </c>
      <c r="D257" s="746" t="s">
        <v>61</v>
      </c>
      <c r="E257" s="746" t="s">
        <v>133</v>
      </c>
      <c r="F257" s="1021">
        <v>72.185293796697295</v>
      </c>
      <c r="G257" s="787">
        <v>26.144284793213213</v>
      </c>
      <c r="H257" s="791">
        <v>52.899586585371488</v>
      </c>
      <c r="I257" s="773">
        <v>155</v>
      </c>
      <c r="J257" s="750">
        <v>64</v>
      </c>
      <c r="K257" s="772">
        <v>219</v>
      </c>
      <c r="L257" s="798">
        <v>51.666666666666664</v>
      </c>
      <c r="M257" s="748">
        <v>21.333333333333332</v>
      </c>
      <c r="N257" s="780">
        <v>73</v>
      </c>
      <c r="O257" s="798">
        <v>62</v>
      </c>
      <c r="P257" s="780">
        <v>62</v>
      </c>
      <c r="Q257" s="844">
        <v>243</v>
      </c>
    </row>
    <row r="258" spans="1:17" ht="15" x14ac:dyDescent="0.3">
      <c r="A258" s="746" t="s">
        <v>698</v>
      </c>
      <c r="B258" s="746" t="s">
        <v>699</v>
      </c>
      <c r="C258" s="746" t="s">
        <v>1011</v>
      </c>
      <c r="D258" s="746" t="s">
        <v>61</v>
      </c>
      <c r="E258" s="746" t="s">
        <v>133</v>
      </c>
      <c r="F258" s="1021">
        <v>72.909981482976519</v>
      </c>
      <c r="G258" s="787">
        <v>34.100843252620493</v>
      </c>
      <c r="H258" s="791">
        <v>56.355560299743189</v>
      </c>
      <c r="I258" s="773">
        <v>132</v>
      </c>
      <c r="J258" s="750">
        <v>58</v>
      </c>
      <c r="K258" s="772">
        <v>190</v>
      </c>
      <c r="L258" s="798">
        <v>44</v>
      </c>
      <c r="M258" s="748">
        <v>19.333333333333332</v>
      </c>
      <c r="N258" s="780">
        <v>63.333333333333336</v>
      </c>
      <c r="O258" s="798">
        <v>93</v>
      </c>
      <c r="P258" s="780">
        <v>93</v>
      </c>
      <c r="Q258" s="844">
        <v>203</v>
      </c>
    </row>
    <row r="259" spans="1:17" ht="15" x14ac:dyDescent="0.3">
      <c r="A259" s="746" t="s">
        <v>702</v>
      </c>
      <c r="B259" s="746" t="s">
        <v>703</v>
      </c>
      <c r="C259" s="746" t="s">
        <v>1011</v>
      </c>
      <c r="D259" s="746" t="s">
        <v>61</v>
      </c>
      <c r="E259" s="746" t="s">
        <v>133</v>
      </c>
      <c r="F259" s="1021">
        <v>99.269191762615961</v>
      </c>
      <c r="G259" s="787">
        <v>48.61275435275568</v>
      </c>
      <c r="H259" s="791">
        <v>71.644228491259724</v>
      </c>
      <c r="I259" s="773">
        <v>104</v>
      </c>
      <c r="J259" s="750">
        <v>56</v>
      </c>
      <c r="K259" s="772">
        <v>160</v>
      </c>
      <c r="L259" s="798">
        <v>34.666666666666664</v>
      </c>
      <c r="M259" s="748">
        <v>18.666666666666668</v>
      </c>
      <c r="N259" s="780">
        <v>53.333333333333336</v>
      </c>
      <c r="O259" s="798">
        <v>201</v>
      </c>
      <c r="P259" s="780">
        <v>216</v>
      </c>
      <c r="Q259" s="844">
        <v>144</v>
      </c>
    </row>
    <row r="260" spans="1:17" ht="15" x14ac:dyDescent="0.3">
      <c r="A260" s="746" t="s">
        <v>292</v>
      </c>
      <c r="B260" s="746" t="s">
        <v>293</v>
      </c>
      <c r="C260" s="746" t="s">
        <v>1031</v>
      </c>
      <c r="D260" s="746" t="s">
        <v>60</v>
      </c>
      <c r="E260" s="746" t="s">
        <v>133</v>
      </c>
      <c r="F260" s="1021">
        <v>67.652619799359243</v>
      </c>
      <c r="G260" s="787">
        <v>27.963334138052925</v>
      </c>
      <c r="H260" s="791">
        <v>47.901028183145804</v>
      </c>
      <c r="I260" s="773">
        <v>105</v>
      </c>
      <c r="J260" s="750">
        <v>51</v>
      </c>
      <c r="K260" s="772">
        <v>156</v>
      </c>
      <c r="L260" s="798">
        <v>35</v>
      </c>
      <c r="M260" s="748">
        <v>17</v>
      </c>
      <c r="N260" s="780">
        <v>52</v>
      </c>
      <c r="O260" s="798">
        <v>33</v>
      </c>
      <c r="P260" s="780">
        <v>33</v>
      </c>
      <c r="Q260" s="844">
        <v>200</v>
      </c>
    </row>
    <row r="261" spans="1:17" ht="15" x14ac:dyDescent="0.3">
      <c r="A261" s="746" t="s">
        <v>294</v>
      </c>
      <c r="B261" s="746" t="s">
        <v>295</v>
      </c>
      <c r="C261" s="746" t="s">
        <v>1031</v>
      </c>
      <c r="D261" s="746" t="s">
        <v>60</v>
      </c>
      <c r="E261" s="746" t="s">
        <v>133</v>
      </c>
      <c r="F261" s="1021">
        <v>102.64625742101805</v>
      </c>
      <c r="G261" s="787">
        <v>17.59273600262938</v>
      </c>
      <c r="H261" s="791">
        <v>62.926856333593932</v>
      </c>
      <c r="I261" s="773">
        <v>82</v>
      </c>
      <c r="J261" s="750">
        <v>25</v>
      </c>
      <c r="K261" s="772">
        <v>107</v>
      </c>
      <c r="L261" s="798">
        <v>27.333333333333332</v>
      </c>
      <c r="M261" s="748">
        <v>8.3333333333333339</v>
      </c>
      <c r="N261" s="780">
        <v>35.666666666666664</v>
      </c>
      <c r="O261" s="798">
        <v>145</v>
      </c>
      <c r="P261" s="780">
        <v>148</v>
      </c>
      <c r="Q261" s="844">
        <v>140</v>
      </c>
    </row>
    <row r="262" spans="1:17" ht="15" x14ac:dyDescent="0.3">
      <c r="A262" s="746" t="s">
        <v>296</v>
      </c>
      <c r="B262" s="746" t="s">
        <v>297</v>
      </c>
      <c r="C262" s="746" t="s">
        <v>1031</v>
      </c>
      <c r="D262" s="746" t="s">
        <v>60</v>
      </c>
      <c r="E262" s="746" t="s">
        <v>133</v>
      </c>
      <c r="F262" s="1021">
        <v>126.65424070314739</v>
      </c>
      <c r="G262" s="787">
        <v>38.14993617909758</v>
      </c>
      <c r="H262" s="791">
        <v>85.013916007977343</v>
      </c>
      <c r="I262" s="773">
        <v>202</v>
      </c>
      <c r="J262" s="750">
        <v>71</v>
      </c>
      <c r="K262" s="772">
        <v>273</v>
      </c>
      <c r="L262" s="798">
        <v>67.333333333333329</v>
      </c>
      <c r="M262" s="748">
        <v>23.666666666666668</v>
      </c>
      <c r="N262" s="780">
        <v>91</v>
      </c>
      <c r="O262" s="798">
        <v>264</v>
      </c>
      <c r="P262" s="780">
        <v>299</v>
      </c>
      <c r="Q262" s="844">
        <v>74</v>
      </c>
    </row>
    <row r="263" spans="1:17" ht="15" x14ac:dyDescent="0.3">
      <c r="A263" s="746" t="s">
        <v>298</v>
      </c>
      <c r="B263" s="746" t="s">
        <v>299</v>
      </c>
      <c r="C263" s="746" t="s">
        <v>1031</v>
      </c>
      <c r="D263" s="746" t="s">
        <v>60</v>
      </c>
      <c r="E263" s="746" t="s">
        <v>133</v>
      </c>
      <c r="F263" s="1021">
        <v>57.21318761232699</v>
      </c>
      <c r="G263" s="787">
        <v>32.907297808767737</v>
      </c>
      <c r="H263" s="791">
        <v>42.969614968543901</v>
      </c>
      <c r="I263" s="773">
        <v>99</v>
      </c>
      <c r="J263" s="750">
        <v>59</v>
      </c>
      <c r="K263" s="772">
        <v>158</v>
      </c>
      <c r="L263" s="798">
        <v>33</v>
      </c>
      <c r="M263" s="748">
        <v>19.666666666666668</v>
      </c>
      <c r="N263" s="780">
        <v>52.666666666666664</v>
      </c>
      <c r="O263" s="798">
        <v>11</v>
      </c>
      <c r="P263" s="780">
        <v>11</v>
      </c>
      <c r="Q263" s="844">
        <v>239</v>
      </c>
    </row>
    <row r="264" spans="1:17" ht="15" x14ac:dyDescent="0.3">
      <c r="A264" s="746" t="s">
        <v>300</v>
      </c>
      <c r="B264" s="746" t="s">
        <v>301</v>
      </c>
      <c r="C264" s="746" t="s">
        <v>1031</v>
      </c>
      <c r="D264" s="746" t="s">
        <v>60</v>
      </c>
      <c r="E264" s="746" t="s">
        <v>133</v>
      </c>
      <c r="F264" s="1021">
        <v>66.000515578576724</v>
      </c>
      <c r="G264" s="787">
        <v>39.188949259212791</v>
      </c>
      <c r="H264" s="791">
        <v>53.989411622334067</v>
      </c>
      <c r="I264" s="773">
        <v>113</v>
      </c>
      <c r="J264" s="750">
        <v>79</v>
      </c>
      <c r="K264" s="772">
        <v>192</v>
      </c>
      <c r="L264" s="798">
        <v>37.666666666666664</v>
      </c>
      <c r="M264" s="748">
        <v>26.333333333333332</v>
      </c>
      <c r="N264" s="780">
        <v>64</v>
      </c>
      <c r="O264" s="798">
        <v>72</v>
      </c>
      <c r="P264" s="780">
        <v>72</v>
      </c>
      <c r="Q264" s="844">
        <v>196</v>
      </c>
    </row>
    <row r="265" spans="1:17" ht="15" x14ac:dyDescent="0.3">
      <c r="A265" s="746" t="s">
        <v>302</v>
      </c>
      <c r="B265" s="746" t="s">
        <v>303</v>
      </c>
      <c r="C265" s="746" t="s">
        <v>1031</v>
      </c>
      <c r="D265" s="746" t="s">
        <v>60</v>
      </c>
      <c r="E265" s="746" t="s">
        <v>133</v>
      </c>
      <c r="F265" s="1021">
        <v>66.807602776520952</v>
      </c>
      <c r="G265" s="787">
        <v>27.113575889639126</v>
      </c>
      <c r="H265" s="791">
        <v>48.472653188268524</v>
      </c>
      <c r="I265" s="773">
        <v>143</v>
      </c>
      <c r="J265" s="750">
        <v>67</v>
      </c>
      <c r="K265" s="772">
        <v>210</v>
      </c>
      <c r="L265" s="798">
        <v>47.666666666666664</v>
      </c>
      <c r="M265" s="748">
        <v>22.333333333333332</v>
      </c>
      <c r="N265" s="780">
        <v>70</v>
      </c>
      <c r="O265" s="798">
        <v>39</v>
      </c>
      <c r="P265" s="780">
        <v>39</v>
      </c>
      <c r="Q265" s="844">
        <v>240</v>
      </c>
    </row>
    <row r="266" spans="1:17" ht="15" x14ac:dyDescent="0.3">
      <c r="A266" s="746" t="s">
        <v>304</v>
      </c>
      <c r="B266" s="746" t="s">
        <v>305</v>
      </c>
      <c r="C266" s="746" t="s">
        <v>1031</v>
      </c>
      <c r="D266" s="746" t="s">
        <v>60</v>
      </c>
      <c r="E266" s="746" t="s">
        <v>133</v>
      </c>
      <c r="F266" s="1021">
        <v>97.93987212604911</v>
      </c>
      <c r="G266" s="787">
        <v>54.860663172655627</v>
      </c>
      <c r="H266" s="791">
        <v>74.621682510873384</v>
      </c>
      <c r="I266" s="773">
        <v>188</v>
      </c>
      <c r="J266" s="750">
        <v>108</v>
      </c>
      <c r="K266" s="772">
        <v>296</v>
      </c>
      <c r="L266" s="798">
        <v>62.666666666666664</v>
      </c>
      <c r="M266" s="748">
        <v>36</v>
      </c>
      <c r="N266" s="780">
        <v>98.666666666666671</v>
      </c>
      <c r="O266" s="798">
        <v>215</v>
      </c>
      <c r="P266" s="780">
        <v>232</v>
      </c>
      <c r="Q266" s="844">
        <v>95</v>
      </c>
    </row>
    <row r="267" spans="1:17" ht="15" x14ac:dyDescent="0.3">
      <c r="A267" s="746" t="s">
        <v>572</v>
      </c>
      <c r="B267" s="746" t="s">
        <v>573</v>
      </c>
      <c r="C267" s="746" t="s">
        <v>1032</v>
      </c>
      <c r="D267" s="746" t="s">
        <v>59</v>
      </c>
      <c r="E267" s="746" t="s">
        <v>133</v>
      </c>
      <c r="F267" s="1021">
        <v>71.16760997868596</v>
      </c>
      <c r="G267" s="787">
        <v>30.441630650609884</v>
      </c>
      <c r="H267" s="791">
        <v>51.644134102512353</v>
      </c>
      <c r="I267" s="773">
        <v>109</v>
      </c>
      <c r="J267" s="750">
        <v>59</v>
      </c>
      <c r="K267" s="772">
        <v>168</v>
      </c>
      <c r="L267" s="798">
        <v>36.333333333333336</v>
      </c>
      <c r="M267" s="748">
        <v>19.666666666666668</v>
      </c>
      <c r="N267" s="780">
        <v>56</v>
      </c>
      <c r="O267" s="798">
        <v>57</v>
      </c>
      <c r="P267" s="780">
        <v>57</v>
      </c>
      <c r="Q267" s="844">
        <v>322</v>
      </c>
    </row>
    <row r="268" spans="1:17" ht="15" x14ac:dyDescent="0.3">
      <c r="A268" s="746" t="s">
        <v>574</v>
      </c>
      <c r="B268" s="746" t="s">
        <v>575</v>
      </c>
      <c r="C268" s="746" t="s">
        <v>1032</v>
      </c>
      <c r="D268" s="746" t="s">
        <v>59</v>
      </c>
      <c r="E268" s="746" t="s">
        <v>133</v>
      </c>
      <c r="F268" s="1021">
        <v>76.727395685908505</v>
      </c>
      <c r="G268" s="787">
        <v>21.513286878379983</v>
      </c>
      <c r="H268" s="791">
        <v>48.406121528062307</v>
      </c>
      <c r="I268" s="773">
        <v>72</v>
      </c>
      <c r="J268" s="750">
        <v>25</v>
      </c>
      <c r="K268" s="772">
        <v>97</v>
      </c>
      <c r="L268" s="798">
        <v>24</v>
      </c>
      <c r="M268" s="748">
        <v>8.3333333333333339</v>
      </c>
      <c r="N268" s="780">
        <v>32.333333333333336</v>
      </c>
      <c r="O268" s="798">
        <v>38</v>
      </c>
      <c r="P268" s="780">
        <v>38</v>
      </c>
      <c r="Q268" s="844">
        <v>313</v>
      </c>
    </row>
    <row r="269" spans="1:17" ht="15" x14ac:dyDescent="0.3">
      <c r="A269" s="746" t="s">
        <v>576</v>
      </c>
      <c r="B269" s="746" t="s">
        <v>577</v>
      </c>
      <c r="C269" s="746" t="s">
        <v>1032</v>
      </c>
      <c r="D269" s="746" t="s">
        <v>59</v>
      </c>
      <c r="E269" s="746" t="s">
        <v>133</v>
      </c>
      <c r="F269" s="1021">
        <v>59.474495788292835</v>
      </c>
      <c r="G269" s="787">
        <v>33.111185808155632</v>
      </c>
      <c r="H269" s="791">
        <v>45.720730001301078</v>
      </c>
      <c r="I269" s="773">
        <v>104</v>
      </c>
      <c r="J269" s="750">
        <v>59</v>
      </c>
      <c r="K269" s="772">
        <v>163</v>
      </c>
      <c r="L269" s="798">
        <v>34.666666666666664</v>
      </c>
      <c r="M269" s="748">
        <v>19.666666666666668</v>
      </c>
      <c r="N269" s="780">
        <v>54.333333333333336</v>
      </c>
      <c r="O269" s="798">
        <v>25</v>
      </c>
      <c r="P269" s="780">
        <v>25</v>
      </c>
      <c r="Q269" s="844">
        <v>304</v>
      </c>
    </row>
    <row r="270" spans="1:17" ht="15" x14ac:dyDescent="0.3">
      <c r="A270" s="746" t="s">
        <v>578</v>
      </c>
      <c r="B270" s="746" t="s">
        <v>579</v>
      </c>
      <c r="C270" s="746" t="s">
        <v>1032</v>
      </c>
      <c r="D270" s="746" t="s">
        <v>59</v>
      </c>
      <c r="E270" s="746" t="s">
        <v>133</v>
      </c>
      <c r="F270" s="1021">
        <v>66.247049089054173</v>
      </c>
      <c r="G270" s="787">
        <v>14.344785200044774</v>
      </c>
      <c r="H270" s="791">
        <v>41.868134418866553</v>
      </c>
      <c r="I270" s="773">
        <v>86</v>
      </c>
      <c r="J270" s="750">
        <v>27</v>
      </c>
      <c r="K270" s="772">
        <v>113</v>
      </c>
      <c r="L270" s="798">
        <v>28.666666666666668</v>
      </c>
      <c r="M270" s="748">
        <v>9</v>
      </c>
      <c r="N270" s="780">
        <v>37.666666666666664</v>
      </c>
      <c r="O270" s="798">
        <v>7</v>
      </c>
      <c r="P270" s="780">
        <v>7</v>
      </c>
      <c r="Q270" s="844">
        <v>305</v>
      </c>
    </row>
    <row r="271" spans="1:17" ht="15" x14ac:dyDescent="0.3">
      <c r="A271" s="746" t="s">
        <v>580</v>
      </c>
      <c r="B271" s="746" t="s">
        <v>581</v>
      </c>
      <c r="C271" s="746" t="s">
        <v>1032</v>
      </c>
      <c r="D271" s="746" t="s">
        <v>59</v>
      </c>
      <c r="E271" s="746" t="s">
        <v>133</v>
      </c>
      <c r="F271" s="1021">
        <v>77.009764371107224</v>
      </c>
      <c r="G271" s="787">
        <v>37.295944246677763</v>
      </c>
      <c r="H271" s="791">
        <v>57.585953133670245</v>
      </c>
      <c r="I271" s="773">
        <v>144</v>
      </c>
      <c r="J271" s="750">
        <v>70</v>
      </c>
      <c r="K271" s="772">
        <v>214</v>
      </c>
      <c r="L271" s="798">
        <v>48</v>
      </c>
      <c r="M271" s="748">
        <v>23.333333333333332</v>
      </c>
      <c r="N271" s="780">
        <v>71.333333333333329</v>
      </c>
      <c r="O271" s="798">
        <v>104</v>
      </c>
      <c r="P271" s="780">
        <v>104</v>
      </c>
      <c r="Q271" s="844">
        <v>292</v>
      </c>
    </row>
    <row r="272" spans="1:17" ht="15" x14ac:dyDescent="0.3">
      <c r="A272" s="746" t="s">
        <v>582</v>
      </c>
      <c r="B272" s="746" t="s">
        <v>583</v>
      </c>
      <c r="C272" s="746" t="s">
        <v>1032</v>
      </c>
      <c r="D272" s="746" t="s">
        <v>59</v>
      </c>
      <c r="E272" s="746" t="s">
        <v>133</v>
      </c>
      <c r="F272" s="1021">
        <v>91.706938524461052</v>
      </c>
      <c r="G272" s="787">
        <v>22.15498298200777</v>
      </c>
      <c r="H272" s="791">
        <v>58.341031612650191</v>
      </c>
      <c r="I272" s="773">
        <v>85</v>
      </c>
      <c r="J272" s="750">
        <v>31</v>
      </c>
      <c r="K272" s="772">
        <v>116</v>
      </c>
      <c r="L272" s="798">
        <v>28.333333333333332</v>
      </c>
      <c r="M272" s="748">
        <v>10.333333333333334</v>
      </c>
      <c r="N272" s="780">
        <v>38.666666666666664</v>
      </c>
      <c r="O272" s="798">
        <v>111</v>
      </c>
      <c r="P272" s="780">
        <v>112</v>
      </c>
      <c r="Q272" s="844">
        <v>280</v>
      </c>
    </row>
    <row r="273" spans="1:17" ht="15" x14ac:dyDescent="0.3">
      <c r="A273" s="746" t="s">
        <v>584</v>
      </c>
      <c r="B273" s="746" t="s">
        <v>585</v>
      </c>
      <c r="C273" s="746" t="s">
        <v>1032</v>
      </c>
      <c r="D273" s="746" t="s">
        <v>59</v>
      </c>
      <c r="E273" s="746" t="s">
        <v>133</v>
      </c>
      <c r="F273" s="1021">
        <v>85.028932200015291</v>
      </c>
      <c r="G273" s="787">
        <v>40.543642805358878</v>
      </c>
      <c r="H273" s="791">
        <v>65.022244853817952</v>
      </c>
      <c r="I273" s="773">
        <v>113</v>
      </c>
      <c r="J273" s="750">
        <v>52</v>
      </c>
      <c r="K273" s="772">
        <v>165</v>
      </c>
      <c r="L273" s="798">
        <v>37.666666666666664</v>
      </c>
      <c r="M273" s="748">
        <v>17.333333333333332</v>
      </c>
      <c r="N273" s="780">
        <v>55</v>
      </c>
      <c r="O273" s="798">
        <v>157</v>
      </c>
      <c r="P273" s="780">
        <v>162</v>
      </c>
      <c r="Q273" s="844">
        <v>233</v>
      </c>
    </row>
    <row r="274" spans="1:17" ht="15" x14ac:dyDescent="0.3">
      <c r="A274" s="746" t="s">
        <v>586</v>
      </c>
      <c r="B274" s="746" t="s">
        <v>587</v>
      </c>
      <c r="C274" s="746" t="s">
        <v>1032</v>
      </c>
      <c r="D274" s="746" t="s">
        <v>59</v>
      </c>
      <c r="E274" s="746" t="s">
        <v>133</v>
      </c>
      <c r="F274" s="1021">
        <v>64.682269488003783</v>
      </c>
      <c r="G274" s="787">
        <v>20.008478879322936</v>
      </c>
      <c r="H274" s="791">
        <v>43.160741940516203</v>
      </c>
      <c r="I274" s="773">
        <v>77</v>
      </c>
      <c r="J274" s="750">
        <v>28</v>
      </c>
      <c r="K274" s="772">
        <v>105</v>
      </c>
      <c r="L274" s="798">
        <v>25.666666666666668</v>
      </c>
      <c r="M274" s="748">
        <v>9.3333333333333339</v>
      </c>
      <c r="N274" s="780">
        <v>35</v>
      </c>
      <c r="O274" s="798">
        <v>13</v>
      </c>
      <c r="P274" s="780">
        <v>13</v>
      </c>
      <c r="Q274" s="844">
        <v>320</v>
      </c>
    </row>
    <row r="275" spans="1:17" ht="15" x14ac:dyDescent="0.3">
      <c r="A275" s="746" t="s">
        <v>588</v>
      </c>
      <c r="B275" s="746" t="s">
        <v>589</v>
      </c>
      <c r="C275" s="746" t="s">
        <v>1032</v>
      </c>
      <c r="D275" s="746" t="s">
        <v>59</v>
      </c>
      <c r="E275" s="746" t="s">
        <v>133</v>
      </c>
      <c r="F275" s="1021">
        <v>79.104455284494236</v>
      </c>
      <c r="G275" s="787">
        <v>28.922626832470513</v>
      </c>
      <c r="H275" s="791">
        <v>53.278190261560233</v>
      </c>
      <c r="I275" s="773">
        <v>101</v>
      </c>
      <c r="J275" s="750">
        <v>38</v>
      </c>
      <c r="K275" s="772">
        <v>139</v>
      </c>
      <c r="L275" s="798">
        <v>33.666666666666664</v>
      </c>
      <c r="M275" s="748">
        <v>12.666666666666666</v>
      </c>
      <c r="N275" s="780">
        <v>46.333333333333336</v>
      </c>
      <c r="O275" s="798">
        <v>67</v>
      </c>
      <c r="P275" s="780">
        <v>67</v>
      </c>
      <c r="Q275" s="844">
        <v>284</v>
      </c>
    </row>
    <row r="276" spans="1:17" ht="15" x14ac:dyDescent="0.3">
      <c r="A276" s="746" t="s">
        <v>590</v>
      </c>
      <c r="B276" s="746" t="s">
        <v>591</v>
      </c>
      <c r="C276" s="746" t="s">
        <v>1032</v>
      </c>
      <c r="D276" s="746" t="s">
        <v>59</v>
      </c>
      <c r="E276" s="746" t="s">
        <v>133</v>
      </c>
      <c r="F276" s="1021">
        <v>56.911407289160209</v>
      </c>
      <c r="G276" s="787">
        <v>27.35898460092001</v>
      </c>
      <c r="H276" s="791">
        <v>40.962258859322901</v>
      </c>
      <c r="I276" s="773">
        <v>100</v>
      </c>
      <c r="J276" s="750">
        <v>49</v>
      </c>
      <c r="K276" s="772">
        <v>149</v>
      </c>
      <c r="L276" s="798">
        <v>33.333333333333336</v>
      </c>
      <c r="M276" s="748">
        <v>16.333333333333332</v>
      </c>
      <c r="N276" s="780">
        <v>49.666666666666664</v>
      </c>
      <c r="O276" s="798">
        <v>5</v>
      </c>
      <c r="P276" s="780">
        <v>5</v>
      </c>
      <c r="Q276" s="844">
        <v>323</v>
      </c>
    </row>
    <row r="277" spans="1:17" ht="15" x14ac:dyDescent="0.3">
      <c r="A277" s="746" t="s">
        <v>592</v>
      </c>
      <c r="B277" s="746" t="s">
        <v>593</v>
      </c>
      <c r="C277" s="746" t="s">
        <v>1032</v>
      </c>
      <c r="D277" s="746" t="s">
        <v>59</v>
      </c>
      <c r="E277" s="746" t="s">
        <v>133</v>
      </c>
      <c r="F277" s="1021">
        <v>71.771450372714995</v>
      </c>
      <c r="G277" s="787">
        <v>30.321930815259986</v>
      </c>
      <c r="H277" s="791">
        <v>53.459230108283236</v>
      </c>
      <c r="I277" s="773">
        <v>87</v>
      </c>
      <c r="J277" s="750">
        <v>44</v>
      </c>
      <c r="K277" s="772">
        <v>131</v>
      </c>
      <c r="L277" s="798">
        <v>29</v>
      </c>
      <c r="M277" s="748">
        <v>14.666666666666666</v>
      </c>
      <c r="N277" s="780">
        <v>43.666666666666664</v>
      </c>
      <c r="O277" s="798">
        <v>70</v>
      </c>
      <c r="P277" s="780">
        <v>70</v>
      </c>
      <c r="Q277" s="844">
        <v>301</v>
      </c>
    </row>
    <row r="278" spans="1:17" ht="15" x14ac:dyDescent="0.3">
      <c r="A278" s="746" t="s">
        <v>384</v>
      </c>
      <c r="B278" s="746" t="s">
        <v>385</v>
      </c>
      <c r="C278" s="746" t="s">
        <v>1039</v>
      </c>
      <c r="D278" s="746" t="s">
        <v>64</v>
      </c>
      <c r="E278" s="746" t="s">
        <v>133</v>
      </c>
      <c r="F278" s="1021">
        <v>121.23190586263119</v>
      </c>
      <c r="G278" s="787">
        <v>50.762949668842012</v>
      </c>
      <c r="H278" s="791">
        <v>89.058788610026753</v>
      </c>
      <c r="I278" s="773">
        <v>371</v>
      </c>
      <c r="J278" s="750">
        <v>164</v>
      </c>
      <c r="K278" s="772">
        <v>535</v>
      </c>
      <c r="L278" s="798">
        <v>123.66666666666667</v>
      </c>
      <c r="M278" s="748">
        <v>54.666666666666664</v>
      </c>
      <c r="N278" s="780">
        <v>178.33333333333334</v>
      </c>
      <c r="O278" s="798">
        <v>281</v>
      </c>
      <c r="P278" s="780">
        <v>318</v>
      </c>
      <c r="Q278" s="844">
        <v>92</v>
      </c>
    </row>
    <row r="279" spans="1:17" ht="15" x14ac:dyDescent="0.3">
      <c r="A279" s="746" t="s">
        <v>386</v>
      </c>
      <c r="B279" s="746" t="s">
        <v>387</v>
      </c>
      <c r="C279" s="746" t="s">
        <v>1039</v>
      </c>
      <c r="D279" s="746" t="s">
        <v>64</v>
      </c>
      <c r="E279" s="746" t="s">
        <v>133</v>
      </c>
      <c r="F279" s="1021">
        <v>117.46023139258651</v>
      </c>
      <c r="G279" s="787">
        <v>48.527884995508117</v>
      </c>
      <c r="H279" s="791">
        <v>80.977719849871619</v>
      </c>
      <c r="I279" s="773">
        <v>316</v>
      </c>
      <c r="J279" s="750">
        <v>145</v>
      </c>
      <c r="K279" s="772">
        <v>461</v>
      </c>
      <c r="L279" s="798">
        <v>105.33333333333333</v>
      </c>
      <c r="M279" s="748">
        <v>48.333333333333336</v>
      </c>
      <c r="N279" s="780">
        <v>153.66666666666666</v>
      </c>
      <c r="O279" s="798">
        <v>250</v>
      </c>
      <c r="P279" s="780">
        <v>276</v>
      </c>
      <c r="Q279" s="844">
        <v>138</v>
      </c>
    </row>
    <row r="280" spans="1:17" ht="15" x14ac:dyDescent="0.3">
      <c r="A280" s="746" t="s">
        <v>388</v>
      </c>
      <c r="B280" s="746" t="s">
        <v>389</v>
      </c>
      <c r="C280" s="746" t="s">
        <v>1039</v>
      </c>
      <c r="D280" s="746" t="s">
        <v>64</v>
      </c>
      <c r="E280" s="746" t="s">
        <v>133</v>
      </c>
      <c r="F280" s="1021">
        <v>103.29368411537827</v>
      </c>
      <c r="G280" s="787">
        <v>39.575400173252987</v>
      </c>
      <c r="H280" s="791">
        <v>71.044380990131742</v>
      </c>
      <c r="I280" s="773">
        <v>213</v>
      </c>
      <c r="J280" s="750">
        <v>93</v>
      </c>
      <c r="K280" s="772">
        <v>306</v>
      </c>
      <c r="L280" s="798">
        <v>71</v>
      </c>
      <c r="M280" s="748">
        <v>31</v>
      </c>
      <c r="N280" s="780">
        <v>102</v>
      </c>
      <c r="O280" s="798">
        <v>193</v>
      </c>
      <c r="P280" s="780">
        <v>207</v>
      </c>
      <c r="Q280" s="844">
        <v>31</v>
      </c>
    </row>
    <row r="281" spans="1:17" ht="15" x14ac:dyDescent="0.3">
      <c r="A281" s="746" t="s">
        <v>390</v>
      </c>
      <c r="B281" s="746" t="s">
        <v>391</v>
      </c>
      <c r="C281" s="746" t="s">
        <v>1039</v>
      </c>
      <c r="D281" s="746" t="s">
        <v>64</v>
      </c>
      <c r="E281" s="746" t="s">
        <v>133</v>
      </c>
      <c r="F281" s="1021">
        <v>115.48231667815776</v>
      </c>
      <c r="G281" s="787">
        <v>54.407786506409693</v>
      </c>
      <c r="H281" s="791">
        <v>83.371160759214575</v>
      </c>
      <c r="I281" s="773">
        <v>421</v>
      </c>
      <c r="J281" s="750">
        <v>216</v>
      </c>
      <c r="K281" s="772">
        <v>637</v>
      </c>
      <c r="L281" s="798">
        <v>140.33333333333334</v>
      </c>
      <c r="M281" s="748">
        <v>72</v>
      </c>
      <c r="N281" s="780">
        <v>212.33333333333334</v>
      </c>
      <c r="O281" s="798">
        <v>257</v>
      </c>
      <c r="P281" s="780">
        <v>287</v>
      </c>
      <c r="Q281" s="844">
        <v>38</v>
      </c>
    </row>
    <row r="282" spans="1:17" ht="15" x14ac:dyDescent="0.3">
      <c r="A282" s="746" t="s">
        <v>382</v>
      </c>
      <c r="B282" s="746" t="s">
        <v>383</v>
      </c>
      <c r="C282" s="746" t="s">
        <v>1039</v>
      </c>
      <c r="D282" s="746" t="s">
        <v>64</v>
      </c>
      <c r="E282" s="746" t="s">
        <v>133</v>
      </c>
      <c r="F282" s="1021">
        <v>124.956916173218</v>
      </c>
      <c r="G282" s="787">
        <v>53.755069410395009</v>
      </c>
      <c r="H282" s="791">
        <v>89.405601814175213</v>
      </c>
      <c r="I282" s="773">
        <v>324</v>
      </c>
      <c r="J282" s="750">
        <v>158</v>
      </c>
      <c r="K282" s="772">
        <v>482</v>
      </c>
      <c r="L282" s="798">
        <v>108</v>
      </c>
      <c r="M282" s="748">
        <v>52.666666666666664</v>
      </c>
      <c r="N282" s="780">
        <v>160.66666666666666</v>
      </c>
      <c r="O282" s="798">
        <v>282</v>
      </c>
      <c r="P282" s="780">
        <v>319</v>
      </c>
      <c r="Q282" s="844">
        <v>80</v>
      </c>
    </row>
    <row r="283" spans="1:17" ht="15" x14ac:dyDescent="0.3">
      <c r="A283" s="746" t="s">
        <v>704</v>
      </c>
      <c r="B283" s="746" t="s">
        <v>705</v>
      </c>
      <c r="C283" s="746" t="s">
        <v>1033</v>
      </c>
      <c r="D283" s="746" t="s">
        <v>61</v>
      </c>
      <c r="E283" s="746" t="s">
        <v>133</v>
      </c>
      <c r="F283" s="1021">
        <v>93.206493643053676</v>
      </c>
      <c r="G283" s="787">
        <v>37.862460251107606</v>
      </c>
      <c r="H283" s="791">
        <v>72.326663402088371</v>
      </c>
      <c r="I283" s="773">
        <v>100</v>
      </c>
      <c r="J283" s="750">
        <v>45</v>
      </c>
      <c r="K283" s="772">
        <v>145</v>
      </c>
      <c r="L283" s="798">
        <v>33.333333333333336</v>
      </c>
      <c r="M283" s="748">
        <v>15</v>
      </c>
      <c r="N283" s="780">
        <v>48.333333333333336</v>
      </c>
      <c r="O283" s="798">
        <v>205</v>
      </c>
      <c r="P283" s="780">
        <v>220</v>
      </c>
      <c r="Q283" s="844">
        <v>179</v>
      </c>
    </row>
    <row r="284" spans="1:17" ht="15" x14ac:dyDescent="0.3">
      <c r="A284" s="746" t="s">
        <v>706</v>
      </c>
      <c r="B284" s="746" t="s">
        <v>707</v>
      </c>
      <c r="C284" s="746" t="s">
        <v>1033</v>
      </c>
      <c r="D284" s="746" t="s">
        <v>61</v>
      </c>
      <c r="E284" s="746" t="s">
        <v>133</v>
      </c>
      <c r="F284" s="1021">
        <v>106.27334198460204</v>
      </c>
      <c r="G284" s="787">
        <v>49.735381052418568</v>
      </c>
      <c r="H284" s="791">
        <v>79.593116011277687</v>
      </c>
      <c r="I284" s="773">
        <v>184</v>
      </c>
      <c r="J284" s="750">
        <v>96</v>
      </c>
      <c r="K284" s="772">
        <v>280</v>
      </c>
      <c r="L284" s="798">
        <v>61.333333333333336</v>
      </c>
      <c r="M284" s="748">
        <v>32</v>
      </c>
      <c r="N284" s="780">
        <v>93.333333333333329</v>
      </c>
      <c r="O284" s="798">
        <v>244</v>
      </c>
      <c r="P284" s="780">
        <v>267</v>
      </c>
      <c r="Q284" s="844">
        <v>110</v>
      </c>
    </row>
    <row r="285" spans="1:17" ht="15" x14ac:dyDescent="0.3">
      <c r="A285" s="746" t="s">
        <v>708</v>
      </c>
      <c r="B285" s="746" t="s">
        <v>709</v>
      </c>
      <c r="C285" s="746" t="s">
        <v>1033</v>
      </c>
      <c r="D285" s="746" t="s">
        <v>61</v>
      </c>
      <c r="E285" s="746" t="s">
        <v>133</v>
      </c>
      <c r="F285" s="1021">
        <v>77.509829788453885</v>
      </c>
      <c r="G285" s="787">
        <v>48.294010161121435</v>
      </c>
      <c r="H285" s="791">
        <v>66.159255802758906</v>
      </c>
      <c r="I285" s="773">
        <v>115</v>
      </c>
      <c r="J285" s="750">
        <v>75</v>
      </c>
      <c r="K285" s="772">
        <v>190</v>
      </c>
      <c r="L285" s="798">
        <v>38.333333333333336</v>
      </c>
      <c r="M285" s="748">
        <v>25</v>
      </c>
      <c r="N285" s="780">
        <v>63.333333333333336</v>
      </c>
      <c r="O285" s="798">
        <v>165</v>
      </c>
      <c r="P285" s="780">
        <v>171</v>
      </c>
      <c r="Q285" s="844">
        <v>244</v>
      </c>
    </row>
    <row r="286" spans="1:17" ht="15" x14ac:dyDescent="0.3">
      <c r="A286" s="746" t="s">
        <v>710</v>
      </c>
      <c r="B286" s="746" t="s">
        <v>711</v>
      </c>
      <c r="C286" s="746" t="s">
        <v>1033</v>
      </c>
      <c r="D286" s="746" t="s">
        <v>61</v>
      </c>
      <c r="E286" s="746" t="s">
        <v>133</v>
      </c>
      <c r="F286" s="1021">
        <v>77.470074085700986</v>
      </c>
      <c r="G286" s="787">
        <v>29.180379748167404</v>
      </c>
      <c r="H286" s="791">
        <v>52.083712276164206</v>
      </c>
      <c r="I286" s="773">
        <v>157</v>
      </c>
      <c r="J286" s="750">
        <v>62</v>
      </c>
      <c r="K286" s="772">
        <v>219</v>
      </c>
      <c r="L286" s="798">
        <v>52.333333333333336</v>
      </c>
      <c r="M286" s="748">
        <v>20.666666666666668</v>
      </c>
      <c r="N286" s="780">
        <v>73</v>
      </c>
      <c r="O286" s="798">
        <v>60</v>
      </c>
      <c r="P286" s="780">
        <v>60</v>
      </c>
      <c r="Q286" s="844">
        <v>263</v>
      </c>
    </row>
    <row r="287" spans="1:17" ht="15" x14ac:dyDescent="0.3">
      <c r="A287" s="746" t="s">
        <v>712</v>
      </c>
      <c r="B287" s="746" t="s">
        <v>713</v>
      </c>
      <c r="C287" s="746" t="s">
        <v>1033</v>
      </c>
      <c r="D287" s="746" t="s">
        <v>61</v>
      </c>
      <c r="E287" s="746" t="s">
        <v>133</v>
      </c>
      <c r="F287" s="1021">
        <v>85.287390186356774</v>
      </c>
      <c r="G287" s="787">
        <v>33.042179228474858</v>
      </c>
      <c r="H287" s="791">
        <v>58.857190805139041</v>
      </c>
      <c r="I287" s="773">
        <v>153</v>
      </c>
      <c r="J287" s="750">
        <v>70</v>
      </c>
      <c r="K287" s="772">
        <v>223</v>
      </c>
      <c r="L287" s="798">
        <v>51</v>
      </c>
      <c r="M287" s="748">
        <v>23.333333333333332</v>
      </c>
      <c r="N287" s="780">
        <v>74.333333333333329</v>
      </c>
      <c r="O287" s="798">
        <v>114</v>
      </c>
      <c r="P287" s="780">
        <v>115</v>
      </c>
      <c r="Q287" s="844">
        <v>269</v>
      </c>
    </row>
    <row r="288" spans="1:17" ht="15" x14ac:dyDescent="0.3">
      <c r="A288" s="746" t="s">
        <v>714</v>
      </c>
      <c r="B288" s="746" t="s">
        <v>715</v>
      </c>
      <c r="C288" s="746" t="s">
        <v>61</v>
      </c>
      <c r="D288" s="746" t="s">
        <v>61</v>
      </c>
      <c r="E288" s="746" t="s">
        <v>133</v>
      </c>
      <c r="F288" s="1021">
        <v>133.44917246838574</v>
      </c>
      <c r="G288" s="787">
        <v>60.222842171132555</v>
      </c>
      <c r="H288" s="791">
        <v>96.04824333980244</v>
      </c>
      <c r="I288" s="773">
        <v>1403</v>
      </c>
      <c r="J288" s="750">
        <v>669</v>
      </c>
      <c r="K288" s="772">
        <v>2072</v>
      </c>
      <c r="L288" s="798">
        <v>467.66666666666669</v>
      </c>
      <c r="M288" s="748">
        <v>223</v>
      </c>
      <c r="N288" s="780">
        <v>690.66666666666663</v>
      </c>
      <c r="O288" s="798">
        <v>299</v>
      </c>
      <c r="P288" s="780">
        <v>345</v>
      </c>
      <c r="Q288" s="844">
        <v>11</v>
      </c>
    </row>
    <row r="289" spans="1:17" ht="15" x14ac:dyDescent="0.3">
      <c r="A289" s="746" t="s">
        <v>716</v>
      </c>
      <c r="B289" s="746" t="s">
        <v>717</v>
      </c>
      <c r="C289" s="746" t="s">
        <v>61</v>
      </c>
      <c r="D289" s="746" t="s">
        <v>61</v>
      </c>
      <c r="E289" s="746" t="s">
        <v>133</v>
      </c>
      <c r="F289" s="1021">
        <v>126.44556183281352</v>
      </c>
      <c r="G289" s="787">
        <v>46.162938449935702</v>
      </c>
      <c r="H289" s="791">
        <v>86.779432865465793</v>
      </c>
      <c r="I289" s="773">
        <v>441</v>
      </c>
      <c r="J289" s="750">
        <v>177</v>
      </c>
      <c r="K289" s="772">
        <v>618</v>
      </c>
      <c r="L289" s="798">
        <v>147</v>
      </c>
      <c r="M289" s="748">
        <v>59</v>
      </c>
      <c r="N289" s="780">
        <v>206</v>
      </c>
      <c r="O289" s="798">
        <v>274</v>
      </c>
      <c r="P289" s="780">
        <v>310</v>
      </c>
      <c r="Q289" s="844">
        <v>60</v>
      </c>
    </row>
    <row r="290" spans="1:17" ht="15" x14ac:dyDescent="0.3">
      <c r="A290" s="746" t="s">
        <v>718</v>
      </c>
      <c r="B290" s="746" t="s">
        <v>719</v>
      </c>
      <c r="C290" s="746" t="s">
        <v>61</v>
      </c>
      <c r="D290" s="746" t="s">
        <v>61</v>
      </c>
      <c r="E290" s="746" t="s">
        <v>133</v>
      </c>
      <c r="F290" s="1021">
        <v>93.902669823093973</v>
      </c>
      <c r="G290" s="787">
        <v>45.813591712061374</v>
      </c>
      <c r="H290" s="791">
        <v>69.797421858649088</v>
      </c>
      <c r="I290" s="773">
        <v>401</v>
      </c>
      <c r="J290" s="750">
        <v>209</v>
      </c>
      <c r="K290" s="772">
        <v>610</v>
      </c>
      <c r="L290" s="798">
        <v>133.66666666666666</v>
      </c>
      <c r="M290" s="748">
        <v>69.666666666666671</v>
      </c>
      <c r="N290" s="780">
        <v>203.33333333333334</v>
      </c>
      <c r="O290" s="798">
        <v>187</v>
      </c>
      <c r="P290" s="780">
        <v>199</v>
      </c>
      <c r="Q290" s="844">
        <v>118</v>
      </c>
    </row>
    <row r="291" spans="1:17" ht="15" x14ac:dyDescent="0.3">
      <c r="A291" s="746" t="s">
        <v>720</v>
      </c>
      <c r="B291" s="746" t="s">
        <v>721</v>
      </c>
      <c r="C291" s="746" t="s">
        <v>61</v>
      </c>
      <c r="D291" s="746" t="s">
        <v>61</v>
      </c>
      <c r="E291" s="746" t="s">
        <v>133</v>
      </c>
      <c r="F291" s="1021">
        <v>143.63936143870143</v>
      </c>
      <c r="G291" s="787">
        <v>55.806081698053667</v>
      </c>
      <c r="H291" s="791">
        <v>99.113283835835489</v>
      </c>
      <c r="I291" s="773">
        <v>502</v>
      </c>
      <c r="J291" s="750">
        <v>206</v>
      </c>
      <c r="K291" s="772">
        <v>708</v>
      </c>
      <c r="L291" s="798">
        <v>167.33333333333334</v>
      </c>
      <c r="M291" s="748">
        <v>68.666666666666671</v>
      </c>
      <c r="N291" s="780">
        <v>236</v>
      </c>
      <c r="O291" s="798">
        <v>304</v>
      </c>
      <c r="P291" s="780">
        <v>355</v>
      </c>
      <c r="Q291" s="844">
        <v>12</v>
      </c>
    </row>
    <row r="292" spans="1:17" ht="15" x14ac:dyDescent="0.3">
      <c r="A292" s="746" t="s">
        <v>722</v>
      </c>
      <c r="B292" s="746" t="s">
        <v>723</v>
      </c>
      <c r="C292" s="746" t="s">
        <v>61</v>
      </c>
      <c r="D292" s="746" t="s">
        <v>61</v>
      </c>
      <c r="E292" s="746" t="s">
        <v>133</v>
      </c>
      <c r="F292" s="1021">
        <v>81.890646191173801</v>
      </c>
      <c r="G292" s="787">
        <v>37.366338773202635</v>
      </c>
      <c r="H292" s="791">
        <v>59.878242608539658</v>
      </c>
      <c r="I292" s="773">
        <v>238</v>
      </c>
      <c r="J292" s="750">
        <v>125</v>
      </c>
      <c r="K292" s="772">
        <v>363</v>
      </c>
      <c r="L292" s="798">
        <v>79.333333333333329</v>
      </c>
      <c r="M292" s="748">
        <v>41.666666666666664</v>
      </c>
      <c r="N292" s="780">
        <v>121</v>
      </c>
      <c r="O292" s="798">
        <v>123</v>
      </c>
      <c r="P292" s="780">
        <v>125</v>
      </c>
      <c r="Q292" s="844">
        <v>216</v>
      </c>
    </row>
    <row r="293" spans="1:17" ht="15" x14ac:dyDescent="0.3">
      <c r="A293" s="746" t="s">
        <v>724</v>
      </c>
      <c r="B293" s="746" t="s">
        <v>725</v>
      </c>
      <c r="C293" s="746" t="s">
        <v>61</v>
      </c>
      <c r="D293" s="746" t="s">
        <v>61</v>
      </c>
      <c r="E293" s="746" t="s">
        <v>133</v>
      </c>
      <c r="F293" s="1021">
        <v>132.71667453944983</v>
      </c>
      <c r="G293" s="787">
        <v>62.675386347515101</v>
      </c>
      <c r="H293" s="791">
        <v>98.004218756540055</v>
      </c>
      <c r="I293" s="773">
        <v>444</v>
      </c>
      <c r="J293" s="750">
        <v>228</v>
      </c>
      <c r="K293" s="772">
        <v>672</v>
      </c>
      <c r="L293" s="798">
        <v>148</v>
      </c>
      <c r="M293" s="748">
        <v>76</v>
      </c>
      <c r="N293" s="780">
        <v>224</v>
      </c>
      <c r="O293" s="798">
        <v>303</v>
      </c>
      <c r="P293" s="780">
        <v>353</v>
      </c>
      <c r="Q293" s="844">
        <v>41</v>
      </c>
    </row>
    <row r="294" spans="1:17" ht="15" x14ac:dyDescent="0.3">
      <c r="A294" s="746" t="s">
        <v>726</v>
      </c>
      <c r="B294" s="746" t="s">
        <v>727</v>
      </c>
      <c r="C294" s="746" t="s">
        <v>61</v>
      </c>
      <c r="D294" s="746" t="s">
        <v>61</v>
      </c>
      <c r="E294" s="746" t="s">
        <v>133</v>
      </c>
      <c r="F294" s="1021">
        <v>150.14113478503819</v>
      </c>
      <c r="G294" s="787">
        <v>60.647543088715217</v>
      </c>
      <c r="H294" s="791">
        <v>104.96019053857886</v>
      </c>
      <c r="I294" s="773">
        <v>434</v>
      </c>
      <c r="J294" s="750">
        <v>186</v>
      </c>
      <c r="K294" s="772">
        <v>620</v>
      </c>
      <c r="L294" s="798">
        <v>144.66666666666666</v>
      </c>
      <c r="M294" s="748">
        <v>62</v>
      </c>
      <c r="N294" s="780">
        <v>206.66666666666666</v>
      </c>
      <c r="O294" s="798">
        <v>314</v>
      </c>
      <c r="P294" s="780">
        <v>368</v>
      </c>
      <c r="Q294" s="844">
        <v>19</v>
      </c>
    </row>
    <row r="295" spans="1:17" ht="15" x14ac:dyDescent="0.3">
      <c r="A295" s="746" t="s">
        <v>594</v>
      </c>
      <c r="B295" s="746" t="s">
        <v>595</v>
      </c>
      <c r="C295" s="746" t="s">
        <v>1034</v>
      </c>
      <c r="D295" s="746" t="s">
        <v>59</v>
      </c>
      <c r="E295" s="746" t="s">
        <v>133</v>
      </c>
      <c r="F295" s="1021">
        <v>89.237520579507247</v>
      </c>
      <c r="G295" s="787">
        <v>25.350961349723441</v>
      </c>
      <c r="H295" s="791">
        <v>57.011670157735601</v>
      </c>
      <c r="I295" s="773">
        <v>78</v>
      </c>
      <c r="J295" s="750">
        <v>33</v>
      </c>
      <c r="K295" s="772">
        <v>111</v>
      </c>
      <c r="L295" s="798">
        <v>26</v>
      </c>
      <c r="M295" s="748">
        <v>11</v>
      </c>
      <c r="N295" s="780">
        <v>37</v>
      </c>
      <c r="O295" s="798">
        <v>99</v>
      </c>
      <c r="P295" s="780">
        <v>99</v>
      </c>
      <c r="Q295" s="844">
        <v>150</v>
      </c>
    </row>
    <row r="296" spans="1:17" ht="15" x14ac:dyDescent="0.3">
      <c r="A296" s="746" t="s">
        <v>596</v>
      </c>
      <c r="B296" s="746" t="s">
        <v>597</v>
      </c>
      <c r="C296" s="746" t="s">
        <v>1034</v>
      </c>
      <c r="D296" s="746" t="s">
        <v>59</v>
      </c>
      <c r="E296" s="746" t="s">
        <v>133</v>
      </c>
      <c r="F296" s="1021">
        <v>104.8217742368093</v>
      </c>
      <c r="G296" s="787">
        <v>34.392514702500343</v>
      </c>
      <c r="H296" s="791">
        <v>68.407897366041297</v>
      </c>
      <c r="I296" s="773">
        <v>265</v>
      </c>
      <c r="J296" s="750">
        <v>110</v>
      </c>
      <c r="K296" s="772">
        <v>375</v>
      </c>
      <c r="L296" s="798">
        <v>88.333333333333329</v>
      </c>
      <c r="M296" s="748">
        <v>36.666666666666664</v>
      </c>
      <c r="N296" s="780">
        <v>125</v>
      </c>
      <c r="O296" s="798">
        <v>175</v>
      </c>
      <c r="P296" s="780">
        <v>184</v>
      </c>
      <c r="Q296" s="844">
        <v>174</v>
      </c>
    </row>
    <row r="297" spans="1:17" ht="15" x14ac:dyDescent="0.3">
      <c r="A297" s="746" t="s">
        <v>598</v>
      </c>
      <c r="B297" s="746" t="s">
        <v>599</v>
      </c>
      <c r="C297" s="746" t="s">
        <v>1034</v>
      </c>
      <c r="D297" s="746" t="s">
        <v>59</v>
      </c>
      <c r="E297" s="746" t="s">
        <v>133</v>
      </c>
      <c r="F297" s="1021">
        <v>71.819707433667745</v>
      </c>
      <c r="G297" s="787">
        <v>36.801642580888888</v>
      </c>
      <c r="H297" s="791">
        <v>56.85783196345519</v>
      </c>
      <c r="I297" s="773">
        <v>147</v>
      </c>
      <c r="J297" s="750">
        <v>81</v>
      </c>
      <c r="K297" s="772">
        <v>228</v>
      </c>
      <c r="L297" s="798">
        <v>49</v>
      </c>
      <c r="M297" s="748">
        <v>27</v>
      </c>
      <c r="N297" s="780">
        <v>76</v>
      </c>
      <c r="O297" s="798">
        <v>97</v>
      </c>
      <c r="P297" s="780">
        <v>97</v>
      </c>
      <c r="Q297" s="844">
        <v>231</v>
      </c>
    </row>
    <row r="298" spans="1:17" ht="15" x14ac:dyDescent="0.3">
      <c r="A298" s="746" t="s">
        <v>600</v>
      </c>
      <c r="B298" s="746" t="s">
        <v>601</v>
      </c>
      <c r="C298" s="746" t="s">
        <v>1034</v>
      </c>
      <c r="D298" s="746" t="s">
        <v>59</v>
      </c>
      <c r="E298" s="746" t="s">
        <v>133</v>
      </c>
      <c r="F298" s="1021">
        <v>94.408569447858383</v>
      </c>
      <c r="G298" s="787">
        <v>55.114320725216295</v>
      </c>
      <c r="H298" s="791">
        <v>71.910958441797618</v>
      </c>
      <c r="I298" s="773">
        <v>105</v>
      </c>
      <c r="J298" s="750">
        <v>63</v>
      </c>
      <c r="K298" s="772">
        <v>168</v>
      </c>
      <c r="L298" s="798">
        <v>35</v>
      </c>
      <c r="M298" s="748">
        <v>21</v>
      </c>
      <c r="N298" s="780">
        <v>56</v>
      </c>
      <c r="O298" s="798">
        <v>202</v>
      </c>
      <c r="P298" s="780">
        <v>217</v>
      </c>
      <c r="Q298" s="844">
        <v>151</v>
      </c>
    </row>
    <row r="299" spans="1:17" ht="15" x14ac:dyDescent="0.3">
      <c r="A299" s="746" t="s">
        <v>602</v>
      </c>
      <c r="B299" s="746" t="s">
        <v>603</v>
      </c>
      <c r="C299" s="746" t="s">
        <v>1034</v>
      </c>
      <c r="D299" s="746" t="s">
        <v>59</v>
      </c>
      <c r="E299" s="746" t="s">
        <v>133</v>
      </c>
      <c r="F299" s="1021">
        <v>56.772253780012818</v>
      </c>
      <c r="G299" s="787">
        <v>19.298046982471725</v>
      </c>
      <c r="H299" s="791">
        <v>41.241722626860081</v>
      </c>
      <c r="I299" s="773">
        <v>119</v>
      </c>
      <c r="J299" s="750">
        <v>60</v>
      </c>
      <c r="K299" s="772">
        <v>179</v>
      </c>
      <c r="L299" s="798">
        <v>39.666666666666664</v>
      </c>
      <c r="M299" s="748">
        <v>20</v>
      </c>
      <c r="N299" s="780">
        <v>59.666666666666664</v>
      </c>
      <c r="O299" s="798">
        <v>6</v>
      </c>
      <c r="P299" s="780">
        <v>6</v>
      </c>
      <c r="Q299" s="844">
        <v>295</v>
      </c>
    </row>
    <row r="300" spans="1:17" ht="15" x14ac:dyDescent="0.3">
      <c r="A300" s="746" t="s">
        <v>604</v>
      </c>
      <c r="B300" s="746" t="s">
        <v>605</v>
      </c>
      <c r="C300" s="746" t="s">
        <v>1034</v>
      </c>
      <c r="D300" s="746" t="s">
        <v>59</v>
      </c>
      <c r="E300" s="746" t="s">
        <v>133</v>
      </c>
      <c r="F300" s="1021">
        <v>74.370624784122768</v>
      </c>
      <c r="G300" s="787">
        <v>25.567775593349925</v>
      </c>
      <c r="H300" s="791">
        <v>49.325928661874606</v>
      </c>
      <c r="I300" s="773">
        <v>148</v>
      </c>
      <c r="J300" s="750">
        <v>55</v>
      </c>
      <c r="K300" s="772">
        <v>203</v>
      </c>
      <c r="L300" s="798">
        <v>49.333333333333336</v>
      </c>
      <c r="M300" s="748">
        <v>18.333333333333332</v>
      </c>
      <c r="N300" s="780">
        <v>67.666666666666671</v>
      </c>
      <c r="O300" s="798">
        <v>43</v>
      </c>
      <c r="P300" s="780">
        <v>43</v>
      </c>
      <c r="Q300" s="844">
        <v>321</v>
      </c>
    </row>
    <row r="301" spans="1:17" ht="15" x14ac:dyDescent="0.3">
      <c r="A301" s="746" t="s">
        <v>606</v>
      </c>
      <c r="B301" s="746" t="s">
        <v>607</v>
      </c>
      <c r="C301" s="746" t="s">
        <v>1034</v>
      </c>
      <c r="D301" s="746" t="s">
        <v>59</v>
      </c>
      <c r="E301" s="746" t="s">
        <v>133</v>
      </c>
      <c r="F301" s="1021">
        <v>104.75208169577674</v>
      </c>
      <c r="G301" s="787">
        <v>35.659315653566544</v>
      </c>
      <c r="H301" s="791">
        <v>71.411462035894573</v>
      </c>
      <c r="I301" s="773">
        <v>155</v>
      </c>
      <c r="J301" s="750">
        <v>69</v>
      </c>
      <c r="K301" s="772">
        <v>224</v>
      </c>
      <c r="L301" s="798">
        <v>51.666666666666664</v>
      </c>
      <c r="M301" s="748">
        <v>23</v>
      </c>
      <c r="N301" s="780">
        <v>74.666666666666671</v>
      </c>
      <c r="O301" s="798">
        <v>199</v>
      </c>
      <c r="P301" s="780">
        <v>214</v>
      </c>
      <c r="Q301" s="844">
        <v>172</v>
      </c>
    </row>
    <row r="302" spans="1:17" ht="15" x14ac:dyDescent="0.3">
      <c r="A302" s="746" t="s">
        <v>676</v>
      </c>
      <c r="B302" s="746" t="s">
        <v>677</v>
      </c>
      <c r="C302" s="746" t="s">
        <v>678</v>
      </c>
      <c r="D302" s="746" t="s">
        <v>57</v>
      </c>
      <c r="E302" s="746" t="s">
        <v>133</v>
      </c>
      <c r="F302" s="1021">
        <v>94.769748168015582</v>
      </c>
      <c r="G302" s="787">
        <v>35.765638730372949</v>
      </c>
      <c r="H302" s="791">
        <v>65.354665463681613</v>
      </c>
      <c r="I302" s="773">
        <v>248</v>
      </c>
      <c r="J302" s="750">
        <v>103</v>
      </c>
      <c r="K302" s="772">
        <v>351</v>
      </c>
      <c r="L302" s="798">
        <v>82.666666666666671</v>
      </c>
      <c r="M302" s="748">
        <v>34.333333333333336</v>
      </c>
      <c r="N302" s="780">
        <v>117</v>
      </c>
      <c r="O302" s="798">
        <v>161</v>
      </c>
      <c r="P302" s="780">
        <v>166</v>
      </c>
      <c r="Q302" s="844">
        <v>189</v>
      </c>
    </row>
    <row r="303" spans="1:17" ht="15" x14ac:dyDescent="0.3">
      <c r="A303" s="746" t="s">
        <v>679</v>
      </c>
      <c r="B303" s="746" t="s">
        <v>678</v>
      </c>
      <c r="C303" s="746" t="s">
        <v>678</v>
      </c>
      <c r="D303" s="746" t="s">
        <v>57</v>
      </c>
      <c r="E303" s="746" t="s">
        <v>133</v>
      </c>
      <c r="F303" s="1021">
        <v>79.255829417399795</v>
      </c>
      <c r="G303" s="787">
        <v>33.63308274862689</v>
      </c>
      <c r="H303" s="791">
        <v>55.930104392119532</v>
      </c>
      <c r="I303" s="773">
        <v>531</v>
      </c>
      <c r="J303" s="750">
        <v>252</v>
      </c>
      <c r="K303" s="772">
        <v>783</v>
      </c>
      <c r="L303" s="798">
        <v>177</v>
      </c>
      <c r="M303" s="748">
        <v>84</v>
      </c>
      <c r="N303" s="780">
        <v>261</v>
      </c>
      <c r="O303" s="798">
        <v>88</v>
      </c>
      <c r="P303" s="780">
        <v>88</v>
      </c>
      <c r="Q303" s="844">
        <v>232</v>
      </c>
    </row>
    <row r="304" spans="1:17" ht="15" x14ac:dyDescent="0.3">
      <c r="A304" s="746" t="s">
        <v>728</v>
      </c>
      <c r="B304" s="746" t="s">
        <v>729</v>
      </c>
      <c r="C304" s="746" t="s">
        <v>1035</v>
      </c>
      <c r="D304" s="746" t="s">
        <v>61</v>
      </c>
      <c r="E304" s="746" t="s">
        <v>133</v>
      </c>
      <c r="F304" s="1021">
        <v>88.463325104929936</v>
      </c>
      <c r="G304" s="787">
        <v>24.427904825703529</v>
      </c>
      <c r="H304" s="791">
        <v>58.519339163378646</v>
      </c>
      <c r="I304" s="773">
        <v>122</v>
      </c>
      <c r="J304" s="750">
        <v>43</v>
      </c>
      <c r="K304" s="772">
        <v>165</v>
      </c>
      <c r="L304" s="798">
        <v>40.666666666666664</v>
      </c>
      <c r="M304" s="748">
        <v>14.333333333333334</v>
      </c>
      <c r="N304" s="780">
        <v>55</v>
      </c>
      <c r="O304" s="798">
        <v>112</v>
      </c>
      <c r="P304" s="780">
        <v>113</v>
      </c>
      <c r="Q304" s="844">
        <v>282</v>
      </c>
    </row>
    <row r="305" spans="1:17" ht="15" x14ac:dyDescent="0.3">
      <c r="A305" s="746" t="s">
        <v>730</v>
      </c>
      <c r="B305" s="746" t="s">
        <v>731</v>
      </c>
      <c r="C305" s="746" t="s">
        <v>1035</v>
      </c>
      <c r="D305" s="746" t="s">
        <v>61</v>
      </c>
      <c r="E305" s="746" t="s">
        <v>133</v>
      </c>
      <c r="F305" s="1021">
        <v>52.455089613781176</v>
      </c>
      <c r="G305" s="787">
        <v>33.932588723670925</v>
      </c>
      <c r="H305" s="791">
        <v>42.08077320161825</v>
      </c>
      <c r="I305" s="773">
        <v>72</v>
      </c>
      <c r="J305" s="750">
        <v>50</v>
      </c>
      <c r="K305" s="772">
        <v>122</v>
      </c>
      <c r="L305" s="798">
        <v>24</v>
      </c>
      <c r="M305" s="748">
        <v>16.666666666666668</v>
      </c>
      <c r="N305" s="780">
        <v>40.666666666666664</v>
      </c>
      <c r="O305" s="798">
        <v>8</v>
      </c>
      <c r="P305" s="780">
        <v>8</v>
      </c>
      <c r="Q305" s="844">
        <v>188</v>
      </c>
    </row>
    <row r="306" spans="1:17" ht="15" x14ac:dyDescent="0.3">
      <c r="A306" s="746" t="s">
        <v>732</v>
      </c>
      <c r="B306" s="746" t="s">
        <v>733</v>
      </c>
      <c r="C306" s="746" t="s">
        <v>1035</v>
      </c>
      <c r="D306" s="746" t="s">
        <v>61</v>
      </c>
      <c r="E306" s="746" t="s">
        <v>133</v>
      </c>
      <c r="F306" s="1021">
        <v>104.67520883776193</v>
      </c>
      <c r="G306" s="787">
        <v>43.317670899471196</v>
      </c>
      <c r="H306" s="791">
        <v>72.570050455748529</v>
      </c>
      <c r="I306" s="773">
        <v>128</v>
      </c>
      <c r="J306" s="750">
        <v>49</v>
      </c>
      <c r="K306" s="772">
        <v>177</v>
      </c>
      <c r="L306" s="798">
        <v>42.666666666666664</v>
      </c>
      <c r="M306" s="748">
        <v>16.333333333333332</v>
      </c>
      <c r="N306" s="780">
        <v>59</v>
      </c>
      <c r="O306" s="798">
        <v>207</v>
      </c>
      <c r="P306" s="780">
        <v>222</v>
      </c>
      <c r="Q306" s="844">
        <v>136</v>
      </c>
    </row>
    <row r="307" spans="1:17" ht="15" x14ac:dyDescent="0.3">
      <c r="A307" s="746" t="s">
        <v>734</v>
      </c>
      <c r="B307" s="746" t="s">
        <v>735</v>
      </c>
      <c r="C307" s="746" t="s">
        <v>1035</v>
      </c>
      <c r="D307" s="746" t="s">
        <v>61</v>
      </c>
      <c r="E307" s="746" t="s">
        <v>133</v>
      </c>
      <c r="F307" s="1021">
        <v>109.39347031626883</v>
      </c>
      <c r="G307" s="787">
        <v>40.15032207480192</v>
      </c>
      <c r="H307" s="791">
        <v>77.696729536636838</v>
      </c>
      <c r="I307" s="773">
        <v>132</v>
      </c>
      <c r="J307" s="750">
        <v>59</v>
      </c>
      <c r="K307" s="772">
        <v>191</v>
      </c>
      <c r="L307" s="798">
        <v>44</v>
      </c>
      <c r="M307" s="748">
        <v>19.666666666666668</v>
      </c>
      <c r="N307" s="780">
        <v>63.666666666666664</v>
      </c>
      <c r="O307" s="798">
        <v>230</v>
      </c>
      <c r="P307" s="780">
        <v>251</v>
      </c>
      <c r="Q307" s="844">
        <v>159</v>
      </c>
    </row>
    <row r="308" spans="1:17" ht="15" x14ac:dyDescent="0.3">
      <c r="A308" s="746" t="s">
        <v>736</v>
      </c>
      <c r="B308" s="746" t="s">
        <v>737</v>
      </c>
      <c r="C308" s="746" t="s">
        <v>1035</v>
      </c>
      <c r="D308" s="746" t="s">
        <v>61</v>
      </c>
      <c r="E308" s="746" t="s">
        <v>133</v>
      </c>
      <c r="F308" s="1021">
        <v>68.824183858726698</v>
      </c>
      <c r="G308" s="787">
        <v>29.961726280180031</v>
      </c>
      <c r="H308" s="791">
        <v>50.235125060673596</v>
      </c>
      <c r="I308" s="773">
        <v>145</v>
      </c>
      <c r="J308" s="750">
        <v>63</v>
      </c>
      <c r="K308" s="772">
        <v>208</v>
      </c>
      <c r="L308" s="798">
        <v>48.333333333333336</v>
      </c>
      <c r="M308" s="748">
        <v>21</v>
      </c>
      <c r="N308" s="780">
        <v>69.333333333333329</v>
      </c>
      <c r="O308" s="798">
        <v>48</v>
      </c>
      <c r="P308" s="780">
        <v>48</v>
      </c>
      <c r="Q308" s="844">
        <v>191</v>
      </c>
    </row>
    <row r="309" spans="1:17" ht="15" x14ac:dyDescent="0.3">
      <c r="A309" s="746" t="s">
        <v>738</v>
      </c>
      <c r="B309" s="746" t="s">
        <v>739</v>
      </c>
      <c r="C309" s="746" t="s">
        <v>1035</v>
      </c>
      <c r="D309" s="746" t="s">
        <v>61</v>
      </c>
      <c r="E309" s="746" t="s">
        <v>133</v>
      </c>
      <c r="F309" s="1021">
        <v>108.95845651305545</v>
      </c>
      <c r="G309" s="787">
        <v>44.326582013942222</v>
      </c>
      <c r="H309" s="791">
        <v>75.128056530132724</v>
      </c>
      <c r="I309" s="773">
        <v>175</v>
      </c>
      <c r="J309" s="750">
        <v>75</v>
      </c>
      <c r="K309" s="772">
        <v>250</v>
      </c>
      <c r="L309" s="798">
        <v>58.333333333333336</v>
      </c>
      <c r="M309" s="748">
        <v>25</v>
      </c>
      <c r="N309" s="780">
        <v>83.333333333333329</v>
      </c>
      <c r="O309" s="798">
        <v>218</v>
      </c>
      <c r="P309" s="780">
        <v>235</v>
      </c>
      <c r="Q309" s="844">
        <v>123</v>
      </c>
    </row>
    <row r="310" spans="1:17" ht="15" x14ac:dyDescent="0.3">
      <c r="A310" s="746" t="s">
        <v>747</v>
      </c>
      <c r="B310" s="746" t="s">
        <v>748</v>
      </c>
      <c r="C310" s="746" t="s">
        <v>1005</v>
      </c>
      <c r="D310" s="746" t="s">
        <v>742</v>
      </c>
      <c r="E310" s="746" t="s">
        <v>133</v>
      </c>
      <c r="F310" s="1021">
        <v>146.88833052688562</v>
      </c>
      <c r="G310" s="787">
        <v>64.295203650722854</v>
      </c>
      <c r="H310" s="791">
        <v>105.22101686613991</v>
      </c>
      <c r="I310" s="773">
        <v>426</v>
      </c>
      <c r="J310" s="750">
        <v>195</v>
      </c>
      <c r="K310" s="772">
        <v>621</v>
      </c>
      <c r="L310" s="798">
        <v>142</v>
      </c>
      <c r="M310" s="748">
        <v>65</v>
      </c>
      <c r="N310" s="780">
        <v>207</v>
      </c>
      <c r="O310" s="798">
        <v>315</v>
      </c>
      <c r="P310" s="780">
        <v>369</v>
      </c>
      <c r="Q310" s="844">
        <v>9</v>
      </c>
    </row>
    <row r="311" spans="1:17" ht="15" x14ac:dyDescent="0.3">
      <c r="A311" s="746" t="s">
        <v>745</v>
      </c>
      <c r="B311" s="746" t="s">
        <v>746</v>
      </c>
      <c r="C311" s="746" t="s">
        <v>1005</v>
      </c>
      <c r="D311" s="753" t="s">
        <v>742</v>
      </c>
      <c r="E311" s="746" t="s">
        <v>133</v>
      </c>
      <c r="F311" s="1021">
        <v>93.218591825767987</v>
      </c>
      <c r="G311" s="787">
        <v>44.300952590441995</v>
      </c>
      <c r="H311" s="791">
        <v>68.552276766978679</v>
      </c>
      <c r="I311" s="773">
        <v>523</v>
      </c>
      <c r="J311" s="750">
        <v>263</v>
      </c>
      <c r="K311" s="772">
        <v>786</v>
      </c>
      <c r="L311" s="798">
        <v>174.33333333333334</v>
      </c>
      <c r="M311" s="748">
        <v>87.666666666666671</v>
      </c>
      <c r="N311" s="780">
        <v>262</v>
      </c>
      <c r="O311" s="798">
        <v>176</v>
      </c>
      <c r="P311" s="780">
        <v>186</v>
      </c>
      <c r="Q311" s="844">
        <v>215</v>
      </c>
    </row>
    <row r="312" spans="1:17" ht="15" x14ac:dyDescent="0.3">
      <c r="A312" s="746" t="s">
        <v>392</v>
      </c>
      <c r="B312" s="746" t="s">
        <v>393</v>
      </c>
      <c r="C312" s="746" t="s">
        <v>1002</v>
      </c>
      <c r="D312" s="746" t="s">
        <v>64</v>
      </c>
      <c r="E312" s="746" t="s">
        <v>133</v>
      </c>
      <c r="F312" s="1021">
        <v>154.07723846386676</v>
      </c>
      <c r="G312" s="787">
        <v>67.339191321141612</v>
      </c>
      <c r="H312" s="791">
        <v>113.38129284982244</v>
      </c>
      <c r="I312" s="773">
        <v>254</v>
      </c>
      <c r="J312" s="750">
        <v>119</v>
      </c>
      <c r="K312" s="772">
        <v>373</v>
      </c>
      <c r="L312" s="798">
        <v>84.666666666666671</v>
      </c>
      <c r="M312" s="748">
        <v>39.666666666666664</v>
      </c>
      <c r="N312" s="780">
        <v>124.33333333333333</v>
      </c>
      <c r="O312" s="798">
        <v>322</v>
      </c>
      <c r="P312" s="780">
        <v>381</v>
      </c>
      <c r="Q312" s="844">
        <v>16</v>
      </c>
    </row>
    <row r="313" spans="1:17" ht="15" x14ac:dyDescent="0.3">
      <c r="A313" s="746" t="s">
        <v>394</v>
      </c>
      <c r="B313" s="746" t="s">
        <v>395</v>
      </c>
      <c r="C313" s="746" t="s">
        <v>1002</v>
      </c>
      <c r="D313" s="746" t="s">
        <v>64</v>
      </c>
      <c r="E313" s="746" t="s">
        <v>133</v>
      </c>
      <c r="F313" s="1021">
        <v>123.48925229485853</v>
      </c>
      <c r="G313" s="787">
        <v>61.97518440918688</v>
      </c>
      <c r="H313" s="791">
        <v>92.044097589401488</v>
      </c>
      <c r="I313" s="773">
        <v>242</v>
      </c>
      <c r="J313" s="750">
        <v>135</v>
      </c>
      <c r="K313" s="772">
        <v>377</v>
      </c>
      <c r="L313" s="798">
        <v>80.666666666666671</v>
      </c>
      <c r="M313" s="748">
        <v>45</v>
      </c>
      <c r="N313" s="780">
        <v>125.66666666666667</v>
      </c>
      <c r="O313" s="798">
        <v>291</v>
      </c>
      <c r="P313" s="780">
        <v>329</v>
      </c>
      <c r="Q313" s="844">
        <v>78</v>
      </c>
    </row>
    <row r="314" spans="1:17" ht="15" x14ac:dyDescent="0.3">
      <c r="A314" s="746" t="s">
        <v>763</v>
      </c>
      <c r="B314" s="746" t="s">
        <v>764</v>
      </c>
      <c r="C314" s="746" t="s">
        <v>1002</v>
      </c>
      <c r="D314" s="746" t="s">
        <v>742</v>
      </c>
      <c r="E314" s="746" t="s">
        <v>133</v>
      </c>
      <c r="F314" s="1021">
        <v>93.022720437947314</v>
      </c>
      <c r="G314" s="787">
        <v>33.876584278869615</v>
      </c>
      <c r="H314" s="791">
        <v>62.485190143284441</v>
      </c>
      <c r="I314" s="773">
        <v>227</v>
      </c>
      <c r="J314" s="750">
        <v>99</v>
      </c>
      <c r="K314" s="772">
        <v>326</v>
      </c>
      <c r="L314" s="798">
        <v>75.666666666666671</v>
      </c>
      <c r="M314" s="748">
        <v>33</v>
      </c>
      <c r="N314" s="780">
        <v>108.66666666666667</v>
      </c>
      <c r="O314" s="798">
        <v>141</v>
      </c>
      <c r="P314" s="780">
        <v>144</v>
      </c>
      <c r="Q314" s="844">
        <v>270</v>
      </c>
    </row>
    <row r="315" spans="1:17" ht="15" x14ac:dyDescent="0.3">
      <c r="A315" s="746" t="s">
        <v>749</v>
      </c>
      <c r="B315" s="746" t="s">
        <v>750</v>
      </c>
      <c r="C315" s="746" t="s">
        <v>1002</v>
      </c>
      <c r="D315" s="746" t="s">
        <v>742</v>
      </c>
      <c r="E315" s="746" t="s">
        <v>133</v>
      </c>
      <c r="F315" s="1021">
        <v>55.412011747511983</v>
      </c>
      <c r="G315" s="787">
        <v>31.506727433477288</v>
      </c>
      <c r="H315" s="791">
        <v>40.804718630527432</v>
      </c>
      <c r="I315" s="773">
        <v>57</v>
      </c>
      <c r="J315" s="750">
        <v>34</v>
      </c>
      <c r="K315" s="772">
        <v>91</v>
      </c>
      <c r="L315" s="798">
        <v>19</v>
      </c>
      <c r="M315" s="748">
        <v>11.333333333333334</v>
      </c>
      <c r="N315" s="780">
        <v>30.333333333333332</v>
      </c>
      <c r="O315" s="798">
        <v>4</v>
      </c>
      <c r="P315" s="780">
        <v>4</v>
      </c>
      <c r="Q315" s="844">
        <v>250</v>
      </c>
    </row>
    <row r="316" spans="1:17" ht="15" x14ac:dyDescent="0.3">
      <c r="A316" s="746" t="s">
        <v>751</v>
      </c>
      <c r="B316" s="746" t="s">
        <v>752</v>
      </c>
      <c r="C316" s="746" t="s">
        <v>1002</v>
      </c>
      <c r="D316" s="746" t="s">
        <v>742</v>
      </c>
      <c r="E316" s="746" t="s">
        <v>133</v>
      </c>
      <c r="F316" s="1021">
        <v>60.471607119545148</v>
      </c>
      <c r="G316" s="787">
        <v>30.674529309814339</v>
      </c>
      <c r="H316" s="791">
        <v>49.763062020923265</v>
      </c>
      <c r="I316" s="773">
        <v>101</v>
      </c>
      <c r="J316" s="750">
        <v>57</v>
      </c>
      <c r="K316" s="772">
        <v>158</v>
      </c>
      <c r="L316" s="798">
        <v>33.666666666666664</v>
      </c>
      <c r="M316" s="748">
        <v>19</v>
      </c>
      <c r="N316" s="780">
        <v>52.666666666666664</v>
      </c>
      <c r="O316" s="798">
        <v>45</v>
      </c>
      <c r="P316" s="780">
        <v>45</v>
      </c>
      <c r="Q316" s="844">
        <v>245</v>
      </c>
    </row>
    <row r="317" spans="1:17" ht="15" x14ac:dyDescent="0.3">
      <c r="A317" s="746" t="s">
        <v>753</v>
      </c>
      <c r="B317" s="746" t="s">
        <v>754</v>
      </c>
      <c r="C317" s="746" t="s">
        <v>1002</v>
      </c>
      <c r="D317" s="746" t="s">
        <v>742</v>
      </c>
      <c r="E317" s="746" t="s">
        <v>133</v>
      </c>
      <c r="F317" s="1021">
        <v>87.330859150116311</v>
      </c>
      <c r="G317" s="787">
        <v>35.692789982660052</v>
      </c>
      <c r="H317" s="791">
        <v>60.064927521987713</v>
      </c>
      <c r="I317" s="773">
        <v>204</v>
      </c>
      <c r="J317" s="750">
        <v>91</v>
      </c>
      <c r="K317" s="772">
        <v>295</v>
      </c>
      <c r="L317" s="798">
        <v>68</v>
      </c>
      <c r="M317" s="748">
        <v>30.333333333333332</v>
      </c>
      <c r="N317" s="780">
        <v>98.333333333333329</v>
      </c>
      <c r="O317" s="798">
        <v>128</v>
      </c>
      <c r="P317" s="780">
        <v>130</v>
      </c>
      <c r="Q317" s="844">
        <v>289</v>
      </c>
    </row>
    <row r="318" spans="1:17" ht="15" x14ac:dyDescent="0.3">
      <c r="A318" s="746" t="s">
        <v>755</v>
      </c>
      <c r="B318" s="746" t="s">
        <v>756</v>
      </c>
      <c r="C318" s="746" t="s">
        <v>1002</v>
      </c>
      <c r="D318" s="746" t="s">
        <v>742</v>
      </c>
      <c r="E318" s="746" t="s">
        <v>133</v>
      </c>
      <c r="F318" s="1021">
        <v>72.726851094192526</v>
      </c>
      <c r="G318" s="787">
        <v>39.616416654667255</v>
      </c>
      <c r="H318" s="791">
        <v>59.904492730466139</v>
      </c>
      <c r="I318" s="773">
        <v>68</v>
      </c>
      <c r="J318" s="750">
        <v>34</v>
      </c>
      <c r="K318" s="772">
        <v>102</v>
      </c>
      <c r="L318" s="798">
        <v>22.666666666666668</v>
      </c>
      <c r="M318" s="748">
        <v>11.333333333333334</v>
      </c>
      <c r="N318" s="780">
        <v>34</v>
      </c>
      <c r="O318" s="798">
        <v>125</v>
      </c>
      <c r="P318" s="780">
        <v>127</v>
      </c>
      <c r="Q318" s="844">
        <v>225</v>
      </c>
    </row>
    <row r="319" spans="1:17" ht="15" x14ac:dyDescent="0.3">
      <c r="A319" s="746" t="s">
        <v>757</v>
      </c>
      <c r="B319" s="746" t="s">
        <v>758</v>
      </c>
      <c r="C319" s="746" t="s">
        <v>1002</v>
      </c>
      <c r="D319" s="746" t="s">
        <v>742</v>
      </c>
      <c r="E319" s="746" t="s">
        <v>133</v>
      </c>
      <c r="F319" s="1021">
        <v>47.886115570430299</v>
      </c>
      <c r="G319" s="787">
        <v>26.063750374674854</v>
      </c>
      <c r="H319" s="791">
        <v>43.150068958579503</v>
      </c>
      <c r="I319" s="773">
        <v>59</v>
      </c>
      <c r="J319" s="750">
        <v>32</v>
      </c>
      <c r="K319" s="772">
        <v>91</v>
      </c>
      <c r="L319" s="798">
        <v>19.666666666666668</v>
      </c>
      <c r="M319" s="748">
        <v>10.666666666666666</v>
      </c>
      <c r="N319" s="780">
        <v>30.333333333333332</v>
      </c>
      <c r="O319" s="798">
        <v>12</v>
      </c>
      <c r="P319" s="780">
        <v>12</v>
      </c>
      <c r="Q319" s="844">
        <v>184</v>
      </c>
    </row>
    <row r="320" spans="1:17" ht="15" x14ac:dyDescent="0.3">
      <c r="A320" s="746" t="s">
        <v>759</v>
      </c>
      <c r="B320" s="746" t="s">
        <v>760</v>
      </c>
      <c r="C320" s="746" t="s">
        <v>1002</v>
      </c>
      <c r="D320" s="746" t="s">
        <v>742</v>
      </c>
      <c r="E320" s="746" t="s">
        <v>133</v>
      </c>
      <c r="F320" s="1021">
        <v>110.13555966231498</v>
      </c>
      <c r="G320" s="787">
        <v>42.342562720435858</v>
      </c>
      <c r="H320" s="791">
        <v>77.644954963042025</v>
      </c>
      <c r="I320" s="773">
        <v>204</v>
      </c>
      <c r="J320" s="750">
        <v>93</v>
      </c>
      <c r="K320" s="772">
        <v>297</v>
      </c>
      <c r="L320" s="798">
        <v>68</v>
      </c>
      <c r="M320" s="748">
        <v>31</v>
      </c>
      <c r="N320" s="780">
        <v>99</v>
      </c>
      <c r="O320" s="798">
        <v>229</v>
      </c>
      <c r="P320" s="780">
        <v>250</v>
      </c>
      <c r="Q320" s="844">
        <v>90</v>
      </c>
    </row>
    <row r="321" spans="1:17" ht="15" x14ac:dyDescent="0.3">
      <c r="A321" s="746" t="s">
        <v>761</v>
      </c>
      <c r="B321" s="746" t="s">
        <v>762</v>
      </c>
      <c r="C321" s="746" t="s">
        <v>1002</v>
      </c>
      <c r="D321" s="746" t="s">
        <v>742</v>
      </c>
      <c r="E321" s="746" t="s">
        <v>133</v>
      </c>
      <c r="F321" s="1021">
        <v>90.477633377637531</v>
      </c>
      <c r="G321" s="787">
        <v>39.370933491906179</v>
      </c>
      <c r="H321" s="791">
        <v>64.128014276039352</v>
      </c>
      <c r="I321" s="773">
        <v>122</v>
      </c>
      <c r="J321" s="750">
        <v>51</v>
      </c>
      <c r="K321" s="772">
        <v>173</v>
      </c>
      <c r="L321" s="798">
        <v>40.666666666666664</v>
      </c>
      <c r="M321" s="748">
        <v>17</v>
      </c>
      <c r="N321" s="780">
        <v>57.666666666666664</v>
      </c>
      <c r="O321" s="798">
        <v>149</v>
      </c>
      <c r="P321" s="780">
        <v>153</v>
      </c>
      <c r="Q321" s="844">
        <v>254</v>
      </c>
    </row>
    <row r="322" spans="1:17" ht="15" x14ac:dyDescent="0.3">
      <c r="A322" s="746" t="s">
        <v>765</v>
      </c>
      <c r="B322" s="746" t="s">
        <v>766</v>
      </c>
      <c r="C322" s="746" t="s">
        <v>1038</v>
      </c>
      <c r="D322" s="746" t="s">
        <v>742</v>
      </c>
      <c r="E322" s="746" t="s">
        <v>133</v>
      </c>
      <c r="F322" s="1021">
        <v>114.95772787252903</v>
      </c>
      <c r="G322" s="787">
        <v>54.245628003107875</v>
      </c>
      <c r="H322" s="791">
        <v>86.143633477864711</v>
      </c>
      <c r="I322" s="773">
        <v>385</v>
      </c>
      <c r="J322" s="750">
        <v>193</v>
      </c>
      <c r="K322" s="772">
        <v>578</v>
      </c>
      <c r="L322" s="798">
        <v>128.33333333333334</v>
      </c>
      <c r="M322" s="748">
        <v>64.333333333333329</v>
      </c>
      <c r="N322" s="780">
        <v>192.66666666666666</v>
      </c>
      <c r="O322" s="798">
        <v>272</v>
      </c>
      <c r="P322" s="780">
        <v>307</v>
      </c>
      <c r="Q322" s="844">
        <v>37</v>
      </c>
    </row>
    <row r="323" spans="1:17" ht="15" x14ac:dyDescent="0.3">
      <c r="A323" s="746" t="s">
        <v>767</v>
      </c>
      <c r="B323" s="746" t="s">
        <v>768</v>
      </c>
      <c r="C323" s="746" t="s">
        <v>1038</v>
      </c>
      <c r="D323" s="746" t="s">
        <v>742</v>
      </c>
      <c r="E323" s="746" t="s">
        <v>133</v>
      </c>
      <c r="F323" s="1021">
        <v>114.34547149677384</v>
      </c>
      <c r="G323" s="787">
        <v>46.865749752059905</v>
      </c>
      <c r="H323" s="791">
        <v>80.336148356433924</v>
      </c>
      <c r="I323" s="773">
        <v>464</v>
      </c>
      <c r="J323" s="750">
        <v>203</v>
      </c>
      <c r="K323" s="772">
        <v>667</v>
      </c>
      <c r="L323" s="798">
        <v>154.66666666666666</v>
      </c>
      <c r="M323" s="748">
        <v>67.666666666666671</v>
      </c>
      <c r="N323" s="780">
        <v>222.33333333333334</v>
      </c>
      <c r="O323" s="798">
        <v>248</v>
      </c>
      <c r="P323" s="780">
        <v>272</v>
      </c>
      <c r="Q323" s="844">
        <v>48</v>
      </c>
    </row>
    <row r="324" spans="1:17" ht="15" x14ac:dyDescent="0.3">
      <c r="A324" s="746" t="s">
        <v>769</v>
      </c>
      <c r="B324" s="746" t="s">
        <v>770</v>
      </c>
      <c r="C324" s="746" t="s">
        <v>1038</v>
      </c>
      <c r="D324" s="746" t="s">
        <v>742</v>
      </c>
      <c r="E324" s="746" t="s">
        <v>133</v>
      </c>
      <c r="F324" s="1021">
        <v>108.05947544481492</v>
      </c>
      <c r="G324" s="787">
        <v>57.232552682817371</v>
      </c>
      <c r="H324" s="791">
        <v>85.132682149920484</v>
      </c>
      <c r="I324" s="773">
        <v>392</v>
      </c>
      <c r="J324" s="750">
        <v>222</v>
      </c>
      <c r="K324" s="772">
        <v>614</v>
      </c>
      <c r="L324" s="798">
        <v>130.66666666666666</v>
      </c>
      <c r="M324" s="748">
        <v>74</v>
      </c>
      <c r="N324" s="780">
        <v>204.66666666666666</v>
      </c>
      <c r="O324" s="798">
        <v>266</v>
      </c>
      <c r="P324" s="780">
        <v>301</v>
      </c>
      <c r="Q324" s="844">
        <v>62</v>
      </c>
    </row>
    <row r="325" spans="1:17" ht="15" x14ac:dyDescent="0.3">
      <c r="A325" s="746" t="s">
        <v>771</v>
      </c>
      <c r="B325" s="746" t="s">
        <v>772</v>
      </c>
      <c r="C325" s="746" t="s">
        <v>1038</v>
      </c>
      <c r="D325" s="746" t="s">
        <v>742</v>
      </c>
      <c r="E325" s="746" t="s">
        <v>133</v>
      </c>
      <c r="F325" s="1021">
        <v>111.61620638429702</v>
      </c>
      <c r="G325" s="787">
        <v>55.167159843185054</v>
      </c>
      <c r="H325" s="791">
        <v>82.305233100874617</v>
      </c>
      <c r="I325" s="773">
        <v>694</v>
      </c>
      <c r="J325" s="750">
        <v>372</v>
      </c>
      <c r="K325" s="772">
        <v>1066</v>
      </c>
      <c r="L325" s="798">
        <v>231.33333333333334</v>
      </c>
      <c r="M325" s="748">
        <v>124</v>
      </c>
      <c r="N325" s="780">
        <v>355.33333333333331</v>
      </c>
      <c r="O325" s="798">
        <v>253</v>
      </c>
      <c r="P325" s="780">
        <v>281</v>
      </c>
      <c r="Q325" s="844">
        <v>94</v>
      </c>
    </row>
    <row r="326" spans="1:17" ht="15" x14ac:dyDescent="0.3">
      <c r="A326" s="746" t="s">
        <v>773</v>
      </c>
      <c r="B326" s="746" t="s">
        <v>774</v>
      </c>
      <c r="C326" s="746" t="s">
        <v>1040</v>
      </c>
      <c r="D326" s="746" t="s">
        <v>742</v>
      </c>
      <c r="E326" s="746" t="s">
        <v>133</v>
      </c>
      <c r="F326" s="1021">
        <v>135.94143374016295</v>
      </c>
      <c r="G326" s="787">
        <v>67.066306822641067</v>
      </c>
      <c r="H326" s="791">
        <v>101.62142932875504</v>
      </c>
      <c r="I326" s="773">
        <v>773</v>
      </c>
      <c r="J326" s="750">
        <v>405</v>
      </c>
      <c r="K326" s="772">
        <v>1178</v>
      </c>
      <c r="L326" s="798">
        <v>257.66666666666669</v>
      </c>
      <c r="M326" s="748">
        <v>135</v>
      </c>
      <c r="N326" s="780">
        <v>392.66666666666669</v>
      </c>
      <c r="O326" s="798">
        <v>308</v>
      </c>
      <c r="P326" s="780">
        <v>359</v>
      </c>
      <c r="Q326" s="844">
        <v>30</v>
      </c>
    </row>
    <row r="327" spans="1:17" ht="15" x14ac:dyDescent="0.3">
      <c r="A327" s="746" t="s">
        <v>775</v>
      </c>
      <c r="B327" s="746" t="s">
        <v>776</v>
      </c>
      <c r="C327" s="746" t="s">
        <v>1040</v>
      </c>
      <c r="D327" s="746" t="s">
        <v>742</v>
      </c>
      <c r="E327" s="746" t="s">
        <v>133</v>
      </c>
      <c r="F327" s="1021">
        <v>132.65633669783031</v>
      </c>
      <c r="G327" s="787">
        <v>55.806602671689326</v>
      </c>
      <c r="H327" s="791">
        <v>95.552245191562207</v>
      </c>
      <c r="I327" s="773">
        <v>369</v>
      </c>
      <c r="J327" s="750">
        <v>170</v>
      </c>
      <c r="K327" s="772">
        <v>539</v>
      </c>
      <c r="L327" s="798">
        <v>123</v>
      </c>
      <c r="M327" s="748">
        <v>56.666666666666664</v>
      </c>
      <c r="N327" s="780">
        <v>179.66666666666666</v>
      </c>
      <c r="O327" s="798">
        <v>297</v>
      </c>
      <c r="P327" s="780">
        <v>343</v>
      </c>
      <c r="Q327" s="844">
        <v>96</v>
      </c>
    </row>
    <row r="328" spans="1:17" ht="15" x14ac:dyDescent="0.3">
      <c r="A328" s="746" t="s">
        <v>777</v>
      </c>
      <c r="B328" s="746" t="s">
        <v>778</v>
      </c>
      <c r="C328" s="746" t="s">
        <v>1040</v>
      </c>
      <c r="D328" s="746" t="s">
        <v>742</v>
      </c>
      <c r="E328" s="746" t="s">
        <v>133</v>
      </c>
      <c r="F328" s="1021">
        <v>108.72763805744027</v>
      </c>
      <c r="G328" s="787">
        <v>50.210508700760187</v>
      </c>
      <c r="H328" s="791">
        <v>79.855957626294355</v>
      </c>
      <c r="I328" s="773">
        <v>588</v>
      </c>
      <c r="J328" s="750">
        <v>285</v>
      </c>
      <c r="K328" s="772">
        <v>873</v>
      </c>
      <c r="L328" s="798">
        <v>196</v>
      </c>
      <c r="M328" s="748">
        <v>95</v>
      </c>
      <c r="N328" s="780">
        <v>291</v>
      </c>
      <c r="O328" s="798">
        <v>246</v>
      </c>
      <c r="P328" s="780">
        <v>269</v>
      </c>
      <c r="Q328" s="844">
        <v>101</v>
      </c>
    </row>
    <row r="329" spans="1:17" ht="15" x14ac:dyDescent="0.3">
      <c r="A329" s="746" t="s">
        <v>779</v>
      </c>
      <c r="B329" s="746" t="s">
        <v>780</v>
      </c>
      <c r="C329" s="746" t="s">
        <v>1040</v>
      </c>
      <c r="D329" s="746" t="s">
        <v>742</v>
      </c>
      <c r="E329" s="746" t="s">
        <v>133</v>
      </c>
      <c r="F329" s="1021">
        <v>123.1771243746026</v>
      </c>
      <c r="G329" s="787">
        <v>53.341373871961004</v>
      </c>
      <c r="H329" s="791">
        <v>87.484592181859185</v>
      </c>
      <c r="I329" s="773">
        <v>1029</v>
      </c>
      <c r="J329" s="750">
        <v>479</v>
      </c>
      <c r="K329" s="772">
        <v>1508</v>
      </c>
      <c r="L329" s="798">
        <v>343</v>
      </c>
      <c r="M329" s="748">
        <v>159.66666666666666</v>
      </c>
      <c r="N329" s="780">
        <v>502.66666666666669</v>
      </c>
      <c r="O329" s="798">
        <v>277</v>
      </c>
      <c r="P329" s="780">
        <v>313</v>
      </c>
      <c r="Q329" s="844">
        <v>100</v>
      </c>
    </row>
    <row r="330" spans="1:17" ht="15" x14ac:dyDescent="0.3">
      <c r="A330" s="746" t="s">
        <v>781</v>
      </c>
      <c r="B330" s="746" t="s">
        <v>782</v>
      </c>
      <c r="C330" s="746" t="s">
        <v>1040</v>
      </c>
      <c r="D330" s="746" t="s">
        <v>742</v>
      </c>
      <c r="E330" s="746" t="s">
        <v>133</v>
      </c>
      <c r="F330" s="1021">
        <v>123.91484213710804</v>
      </c>
      <c r="G330" s="787">
        <v>58.023272094375415</v>
      </c>
      <c r="H330" s="791">
        <v>90.297740063336377</v>
      </c>
      <c r="I330" s="773">
        <v>562</v>
      </c>
      <c r="J330" s="750">
        <v>273</v>
      </c>
      <c r="K330" s="772">
        <v>835</v>
      </c>
      <c r="L330" s="798">
        <v>187.33333333333334</v>
      </c>
      <c r="M330" s="748">
        <v>91</v>
      </c>
      <c r="N330" s="780">
        <v>278.33333333333331</v>
      </c>
      <c r="O330" s="798">
        <v>288</v>
      </c>
      <c r="P330" s="780">
        <v>325</v>
      </c>
      <c r="Q330" s="844">
        <v>73</v>
      </c>
    </row>
    <row r="331" spans="1:17" ht="15" x14ac:dyDescent="0.3">
      <c r="A331" s="746" t="s">
        <v>783</v>
      </c>
      <c r="B331" s="746" t="s">
        <v>784</v>
      </c>
      <c r="C331" s="746"/>
      <c r="D331" s="746" t="s">
        <v>56</v>
      </c>
      <c r="E331" s="746" t="s">
        <v>785</v>
      </c>
      <c r="F331" s="1021">
        <v>81.681622053287796</v>
      </c>
      <c r="G331" s="787">
        <v>48.618323564934677</v>
      </c>
      <c r="H331" s="791">
        <v>64.554105388918373</v>
      </c>
      <c r="I331" s="773">
        <v>135</v>
      </c>
      <c r="J331" s="750">
        <v>86</v>
      </c>
      <c r="K331" s="772">
        <v>221</v>
      </c>
      <c r="L331" s="798">
        <v>45</v>
      </c>
      <c r="M331" s="748">
        <v>28.666666666666668</v>
      </c>
      <c r="N331" s="780">
        <v>73.666666666666671</v>
      </c>
      <c r="O331" s="798">
        <v>4</v>
      </c>
      <c r="P331" s="780">
        <v>157</v>
      </c>
      <c r="Q331" s="844">
        <v>9</v>
      </c>
    </row>
    <row r="332" spans="1:17" ht="15" x14ac:dyDescent="0.3">
      <c r="A332" s="746" t="s">
        <v>786</v>
      </c>
      <c r="B332" s="746" t="s">
        <v>1155</v>
      </c>
      <c r="C332" s="746"/>
      <c r="D332" s="746" t="s">
        <v>56</v>
      </c>
      <c r="E332" s="746" t="s">
        <v>785</v>
      </c>
      <c r="F332" s="1021">
        <v>94.840160483266999</v>
      </c>
      <c r="G332" s="787">
        <v>45.521224366915476</v>
      </c>
      <c r="H332" s="791">
        <v>69.498454616057145</v>
      </c>
      <c r="I332" s="773">
        <v>226</v>
      </c>
      <c r="J332" s="750">
        <v>113</v>
      </c>
      <c r="K332" s="772">
        <v>339</v>
      </c>
      <c r="L332" s="798">
        <v>75.333333333333329</v>
      </c>
      <c r="M332" s="748">
        <v>37.666666666666664</v>
      </c>
      <c r="N332" s="780">
        <v>113</v>
      </c>
      <c r="O332" s="798">
        <v>7</v>
      </c>
      <c r="P332" s="780">
        <v>197</v>
      </c>
      <c r="Q332" s="844">
        <v>7</v>
      </c>
    </row>
    <row r="333" spans="1:17" ht="15" x14ac:dyDescent="0.3">
      <c r="A333" s="746" t="s">
        <v>787</v>
      </c>
      <c r="B333" s="746" t="s">
        <v>788</v>
      </c>
      <c r="C333" s="746"/>
      <c r="D333" s="746" t="s">
        <v>56</v>
      </c>
      <c r="E333" s="746" t="s">
        <v>785</v>
      </c>
      <c r="F333" s="1021">
        <v>135.46932137909752</v>
      </c>
      <c r="G333" s="787">
        <v>63.196569477350025</v>
      </c>
      <c r="H333" s="791">
        <v>97.18914983492742</v>
      </c>
      <c r="I333" s="773">
        <v>468</v>
      </c>
      <c r="J333" s="750">
        <v>241</v>
      </c>
      <c r="K333" s="772">
        <v>709</v>
      </c>
      <c r="L333" s="798">
        <v>156</v>
      </c>
      <c r="M333" s="748">
        <v>80.333333333333329</v>
      </c>
      <c r="N333" s="780">
        <v>236.33333333333334</v>
      </c>
      <c r="O333" s="798">
        <v>11</v>
      </c>
      <c r="P333" s="780">
        <v>349</v>
      </c>
      <c r="Q333" s="844">
        <v>2</v>
      </c>
    </row>
    <row r="334" spans="1:17" ht="15" x14ac:dyDescent="0.3">
      <c r="A334" s="746" t="s">
        <v>789</v>
      </c>
      <c r="B334" s="746" t="s">
        <v>790</v>
      </c>
      <c r="C334" s="746"/>
      <c r="D334" s="746" t="s">
        <v>56</v>
      </c>
      <c r="E334" s="746" t="s">
        <v>785</v>
      </c>
      <c r="F334" s="1021">
        <v>95.079155260509438</v>
      </c>
      <c r="G334" s="787">
        <v>47.206569601468395</v>
      </c>
      <c r="H334" s="791">
        <v>70.825750254954443</v>
      </c>
      <c r="I334" s="773">
        <v>175</v>
      </c>
      <c r="J334" s="750">
        <v>89</v>
      </c>
      <c r="K334" s="772">
        <v>264</v>
      </c>
      <c r="L334" s="798">
        <v>58.333333333333336</v>
      </c>
      <c r="M334" s="748">
        <v>29.666666666666668</v>
      </c>
      <c r="N334" s="780">
        <v>88</v>
      </c>
      <c r="O334" s="798">
        <v>8</v>
      </c>
      <c r="P334" s="780">
        <v>204</v>
      </c>
      <c r="Q334" s="844">
        <v>6</v>
      </c>
    </row>
    <row r="335" spans="1:17" ht="15" x14ac:dyDescent="0.3">
      <c r="A335" s="746" t="s">
        <v>791</v>
      </c>
      <c r="B335" s="746" t="s">
        <v>1156</v>
      </c>
      <c r="C335" s="746"/>
      <c r="D335" s="746" t="s">
        <v>56</v>
      </c>
      <c r="E335" s="746" t="s">
        <v>785</v>
      </c>
      <c r="F335" s="1021">
        <v>118.31283484639727</v>
      </c>
      <c r="G335" s="787">
        <v>52.278110618859593</v>
      </c>
      <c r="H335" s="791">
        <v>84.422418362543084</v>
      </c>
      <c r="I335" s="773">
        <v>200</v>
      </c>
      <c r="J335" s="750">
        <v>93</v>
      </c>
      <c r="K335" s="772">
        <v>293</v>
      </c>
      <c r="L335" s="798">
        <v>66.666666666666671</v>
      </c>
      <c r="M335" s="748">
        <v>31</v>
      </c>
      <c r="N335" s="780">
        <v>97.666666666666671</v>
      </c>
      <c r="O335" s="798">
        <v>10</v>
      </c>
      <c r="P335" s="780">
        <v>296</v>
      </c>
      <c r="Q335" s="844">
        <v>1</v>
      </c>
    </row>
    <row r="336" spans="1:17" ht="15" x14ac:dyDescent="0.3">
      <c r="A336" s="746" t="s">
        <v>792</v>
      </c>
      <c r="B336" s="746" t="s">
        <v>793</v>
      </c>
      <c r="C336" s="746"/>
      <c r="D336" s="746" t="s">
        <v>56</v>
      </c>
      <c r="E336" s="746" t="s">
        <v>785</v>
      </c>
      <c r="F336" s="1021">
        <v>85.793154652462519</v>
      </c>
      <c r="G336" s="787">
        <v>35.016077577980603</v>
      </c>
      <c r="H336" s="791">
        <v>60.413635015473766</v>
      </c>
      <c r="I336" s="773">
        <v>122</v>
      </c>
      <c r="J336" s="750">
        <v>50</v>
      </c>
      <c r="K336" s="772">
        <v>172</v>
      </c>
      <c r="L336" s="798">
        <v>40.666666666666664</v>
      </c>
      <c r="M336" s="748">
        <v>16.666666666666668</v>
      </c>
      <c r="N336" s="780">
        <v>57.333333333333336</v>
      </c>
      <c r="O336" s="798">
        <v>2</v>
      </c>
      <c r="P336" s="780">
        <v>135</v>
      </c>
      <c r="Q336" s="844">
        <v>4</v>
      </c>
    </row>
    <row r="337" spans="1:17" ht="15" x14ac:dyDescent="0.3">
      <c r="A337" s="746" t="s">
        <v>794</v>
      </c>
      <c r="B337" s="746" t="s">
        <v>795</v>
      </c>
      <c r="C337" s="746"/>
      <c r="D337" s="746" t="s">
        <v>56</v>
      </c>
      <c r="E337" s="746" t="s">
        <v>785</v>
      </c>
      <c r="F337" s="1021">
        <v>82.296321932343986</v>
      </c>
      <c r="G337" s="787">
        <v>37.872320489136989</v>
      </c>
      <c r="H337" s="791">
        <v>59.159284134596483</v>
      </c>
      <c r="I337" s="773">
        <v>140</v>
      </c>
      <c r="J337" s="750">
        <v>69</v>
      </c>
      <c r="K337" s="772">
        <v>209</v>
      </c>
      <c r="L337" s="798">
        <v>46.666666666666664</v>
      </c>
      <c r="M337" s="748">
        <v>23</v>
      </c>
      <c r="N337" s="780">
        <v>69.666666666666671</v>
      </c>
      <c r="O337" s="798">
        <v>1</v>
      </c>
      <c r="P337" s="780">
        <v>119</v>
      </c>
      <c r="Q337" s="844">
        <v>11</v>
      </c>
    </row>
    <row r="338" spans="1:17" ht="15" x14ac:dyDescent="0.3">
      <c r="A338" s="746" t="s">
        <v>796</v>
      </c>
      <c r="B338" s="746" t="s">
        <v>797</v>
      </c>
      <c r="C338" s="746"/>
      <c r="D338" s="746" t="s">
        <v>56</v>
      </c>
      <c r="E338" s="746" t="s">
        <v>785</v>
      </c>
      <c r="F338" s="1021">
        <v>103.32597378424492</v>
      </c>
      <c r="G338" s="787">
        <v>40.62251068675706</v>
      </c>
      <c r="H338" s="791">
        <v>71.217938826765334</v>
      </c>
      <c r="I338" s="773">
        <v>186</v>
      </c>
      <c r="J338" s="750">
        <v>77</v>
      </c>
      <c r="K338" s="772">
        <v>263</v>
      </c>
      <c r="L338" s="798">
        <v>62</v>
      </c>
      <c r="M338" s="748">
        <v>25.666666666666668</v>
      </c>
      <c r="N338" s="780">
        <v>87.666666666666671</v>
      </c>
      <c r="O338" s="798">
        <v>9</v>
      </c>
      <c r="P338" s="780">
        <v>210</v>
      </c>
      <c r="Q338" s="844">
        <v>8</v>
      </c>
    </row>
    <row r="339" spans="1:17" ht="15" x14ac:dyDescent="0.3">
      <c r="A339" s="746" t="s">
        <v>798</v>
      </c>
      <c r="B339" s="746" t="s">
        <v>799</v>
      </c>
      <c r="C339" s="746"/>
      <c r="D339" s="746" t="s">
        <v>56</v>
      </c>
      <c r="E339" s="746" t="s">
        <v>785</v>
      </c>
      <c r="F339" s="1021">
        <v>89.045863522172112</v>
      </c>
      <c r="G339" s="787">
        <v>45.769171031279235</v>
      </c>
      <c r="H339" s="791">
        <v>67.183532304682458</v>
      </c>
      <c r="I339" s="773">
        <v>140</v>
      </c>
      <c r="J339" s="750">
        <v>73</v>
      </c>
      <c r="K339" s="772">
        <v>213</v>
      </c>
      <c r="L339" s="798">
        <v>46.666666666666664</v>
      </c>
      <c r="M339" s="748">
        <v>24.333333333333332</v>
      </c>
      <c r="N339" s="780">
        <v>71</v>
      </c>
      <c r="O339" s="798">
        <v>5</v>
      </c>
      <c r="P339" s="780">
        <v>179</v>
      </c>
      <c r="Q339" s="844">
        <v>5</v>
      </c>
    </row>
    <row r="340" spans="1:17" ht="15" x14ac:dyDescent="0.3">
      <c r="A340" s="746" t="s">
        <v>800</v>
      </c>
      <c r="B340" s="746" t="s">
        <v>801</v>
      </c>
      <c r="C340" s="746"/>
      <c r="D340" s="746" t="s">
        <v>56</v>
      </c>
      <c r="E340" s="746" t="s">
        <v>785</v>
      </c>
      <c r="F340" s="1021">
        <v>96.85343818681126</v>
      </c>
      <c r="G340" s="787">
        <v>40.500565419024781</v>
      </c>
      <c r="H340" s="791">
        <v>68.022067177576616</v>
      </c>
      <c r="I340" s="773">
        <v>191</v>
      </c>
      <c r="J340" s="750">
        <v>83</v>
      </c>
      <c r="K340" s="772">
        <v>274</v>
      </c>
      <c r="L340" s="798">
        <v>63.666666666666664</v>
      </c>
      <c r="M340" s="748">
        <v>27.666666666666668</v>
      </c>
      <c r="N340" s="780">
        <v>91.333333333333329</v>
      </c>
      <c r="O340" s="798">
        <v>6</v>
      </c>
      <c r="P340" s="780">
        <v>181</v>
      </c>
      <c r="Q340" s="844">
        <v>3</v>
      </c>
    </row>
    <row r="341" spans="1:17" ht="15" x14ac:dyDescent="0.3">
      <c r="A341" s="746" t="s">
        <v>802</v>
      </c>
      <c r="B341" s="746" t="s">
        <v>1157</v>
      </c>
      <c r="C341" s="746"/>
      <c r="D341" s="746" t="s">
        <v>56</v>
      </c>
      <c r="E341" s="746" t="s">
        <v>785</v>
      </c>
      <c r="F341" s="1021">
        <v>86.076025250586767</v>
      </c>
      <c r="G341" s="787">
        <v>43.568967743635049</v>
      </c>
      <c r="H341" s="791">
        <v>64.020170366296611</v>
      </c>
      <c r="I341" s="773">
        <v>196</v>
      </c>
      <c r="J341" s="750">
        <v>106</v>
      </c>
      <c r="K341" s="772">
        <v>302</v>
      </c>
      <c r="L341" s="798">
        <v>65.333333333333329</v>
      </c>
      <c r="M341" s="748">
        <v>35.333333333333336</v>
      </c>
      <c r="N341" s="780">
        <v>100.66666666666667</v>
      </c>
      <c r="O341" s="798">
        <v>3</v>
      </c>
      <c r="P341" s="780">
        <v>152</v>
      </c>
      <c r="Q341" s="844">
        <v>10</v>
      </c>
    </row>
    <row r="342" spans="1:17" ht="15" x14ac:dyDescent="0.3">
      <c r="A342" s="746" t="s">
        <v>814</v>
      </c>
      <c r="B342" s="746" t="s">
        <v>815</v>
      </c>
      <c r="C342" s="746"/>
      <c r="D342" s="746" t="s">
        <v>49</v>
      </c>
      <c r="E342" s="746" t="s">
        <v>805</v>
      </c>
      <c r="F342" s="1021">
        <v>144.18644228898</v>
      </c>
      <c r="G342" s="787">
        <v>72.032702894298808</v>
      </c>
      <c r="H342" s="791">
        <v>106.71717497395832</v>
      </c>
      <c r="I342" s="773">
        <v>105</v>
      </c>
      <c r="J342" s="750">
        <v>57</v>
      </c>
      <c r="K342" s="772">
        <v>162</v>
      </c>
      <c r="L342" s="798">
        <v>35</v>
      </c>
      <c r="M342" s="748">
        <v>19</v>
      </c>
      <c r="N342" s="780">
        <v>54</v>
      </c>
      <c r="O342" s="798">
        <v>25</v>
      </c>
      <c r="P342" s="780">
        <v>371</v>
      </c>
      <c r="Q342" s="844">
        <v>8</v>
      </c>
    </row>
    <row r="343" spans="1:17" ht="15" x14ac:dyDescent="0.3">
      <c r="A343" s="746" t="s">
        <v>816</v>
      </c>
      <c r="B343" s="746" t="s">
        <v>817</v>
      </c>
      <c r="C343" s="746"/>
      <c r="D343" s="746" t="s">
        <v>49</v>
      </c>
      <c r="E343" s="746" t="s">
        <v>805</v>
      </c>
      <c r="F343" s="1021">
        <v>126.44697838797117</v>
      </c>
      <c r="G343" s="787">
        <v>62.157126408094335</v>
      </c>
      <c r="H343" s="791">
        <v>93.231316809687371</v>
      </c>
      <c r="I343" s="773">
        <v>305</v>
      </c>
      <c r="J343" s="750">
        <v>159</v>
      </c>
      <c r="K343" s="772">
        <v>464</v>
      </c>
      <c r="L343" s="798">
        <v>101.66666666666667</v>
      </c>
      <c r="M343" s="748">
        <v>53</v>
      </c>
      <c r="N343" s="780">
        <v>154.66666666666666</v>
      </c>
      <c r="O343" s="798">
        <v>16</v>
      </c>
      <c r="P343" s="780">
        <v>332</v>
      </c>
      <c r="Q343" s="844">
        <v>14</v>
      </c>
    </row>
    <row r="344" spans="1:17" ht="15" x14ac:dyDescent="0.3">
      <c r="A344" s="746" t="s">
        <v>820</v>
      </c>
      <c r="B344" s="746" t="s">
        <v>821</v>
      </c>
      <c r="C344" s="746"/>
      <c r="D344" s="746" t="s">
        <v>49</v>
      </c>
      <c r="E344" s="746" t="s">
        <v>805</v>
      </c>
      <c r="F344" s="1021">
        <v>148.83104942629541</v>
      </c>
      <c r="G344" s="787">
        <v>87.572192600203508</v>
      </c>
      <c r="H344" s="791">
        <v>116.87555046668756</v>
      </c>
      <c r="I344" s="773">
        <v>250</v>
      </c>
      <c r="J344" s="750">
        <v>158</v>
      </c>
      <c r="K344" s="772">
        <v>408</v>
      </c>
      <c r="L344" s="798">
        <v>83.333333333333329</v>
      </c>
      <c r="M344" s="748">
        <v>52.666666666666664</v>
      </c>
      <c r="N344" s="780">
        <v>136</v>
      </c>
      <c r="O344" s="798">
        <v>29</v>
      </c>
      <c r="P344" s="780">
        <v>385</v>
      </c>
      <c r="Q344" s="844">
        <v>6</v>
      </c>
    </row>
    <row r="345" spans="1:17" ht="15" x14ac:dyDescent="0.3">
      <c r="A345" s="746" t="s">
        <v>824</v>
      </c>
      <c r="B345" s="746" t="s">
        <v>825</v>
      </c>
      <c r="C345" s="746"/>
      <c r="D345" s="746" t="s">
        <v>49</v>
      </c>
      <c r="E345" s="746" t="s">
        <v>805</v>
      </c>
      <c r="F345" s="1021">
        <v>106.66363437004044</v>
      </c>
      <c r="G345" s="787">
        <v>47.755037273584158</v>
      </c>
      <c r="H345" s="791">
        <v>75.952084956892278</v>
      </c>
      <c r="I345" s="773">
        <v>151</v>
      </c>
      <c r="J345" s="750">
        <v>73</v>
      </c>
      <c r="K345" s="772">
        <v>224</v>
      </c>
      <c r="L345" s="798">
        <v>50.333333333333336</v>
      </c>
      <c r="M345" s="748">
        <v>24.333333333333332</v>
      </c>
      <c r="N345" s="780">
        <v>74.666666666666671</v>
      </c>
      <c r="O345" s="798">
        <v>7</v>
      </c>
      <c r="P345" s="780">
        <v>241</v>
      </c>
      <c r="Q345" s="844">
        <v>22</v>
      </c>
    </row>
    <row r="346" spans="1:17" ht="15" x14ac:dyDescent="0.3">
      <c r="A346" s="746" t="s">
        <v>826</v>
      </c>
      <c r="B346" s="746" t="s">
        <v>827</v>
      </c>
      <c r="C346" s="746"/>
      <c r="D346" s="746" t="s">
        <v>49</v>
      </c>
      <c r="E346" s="746" t="s">
        <v>805</v>
      </c>
      <c r="F346" s="1021">
        <v>98.524856389554017</v>
      </c>
      <c r="G346" s="787">
        <v>43.233056550317116</v>
      </c>
      <c r="H346" s="791">
        <v>69.22099970534255</v>
      </c>
      <c r="I346" s="773">
        <v>118</v>
      </c>
      <c r="J346" s="750">
        <v>59</v>
      </c>
      <c r="K346" s="772">
        <v>177</v>
      </c>
      <c r="L346" s="798">
        <v>39.333333333333336</v>
      </c>
      <c r="M346" s="748">
        <v>19.666666666666668</v>
      </c>
      <c r="N346" s="780">
        <v>59</v>
      </c>
      <c r="O346" s="798">
        <v>3</v>
      </c>
      <c r="P346" s="780">
        <v>195</v>
      </c>
      <c r="Q346" s="844">
        <v>32</v>
      </c>
    </row>
    <row r="347" spans="1:17" ht="15" x14ac:dyDescent="0.3">
      <c r="A347" s="746" t="s">
        <v>828</v>
      </c>
      <c r="B347" s="746" t="s">
        <v>829</v>
      </c>
      <c r="C347" s="746"/>
      <c r="D347" s="746" t="s">
        <v>49</v>
      </c>
      <c r="E347" s="746" t="s">
        <v>805</v>
      </c>
      <c r="F347" s="1021">
        <v>151.8795931197607</v>
      </c>
      <c r="G347" s="787">
        <v>52.80317860443931</v>
      </c>
      <c r="H347" s="791">
        <v>101.93074434360832</v>
      </c>
      <c r="I347" s="773">
        <v>67</v>
      </c>
      <c r="J347" s="750">
        <v>22</v>
      </c>
      <c r="K347" s="772">
        <v>89</v>
      </c>
      <c r="L347" s="798">
        <v>22.333333333333332</v>
      </c>
      <c r="M347" s="748">
        <v>7.333333333333333</v>
      </c>
      <c r="N347" s="780">
        <v>29.666666666666668</v>
      </c>
      <c r="O347" s="798">
        <v>21</v>
      </c>
      <c r="P347" s="780">
        <v>360</v>
      </c>
      <c r="Q347" s="844">
        <v>11</v>
      </c>
    </row>
    <row r="348" spans="1:17" ht="15" x14ac:dyDescent="0.3">
      <c r="A348" s="746" t="s">
        <v>830</v>
      </c>
      <c r="B348" s="746" t="s">
        <v>831</v>
      </c>
      <c r="C348" s="746"/>
      <c r="D348" s="746" t="s">
        <v>49</v>
      </c>
      <c r="E348" s="746" t="s">
        <v>805</v>
      </c>
      <c r="F348" s="1021">
        <v>146.76786685763008</v>
      </c>
      <c r="G348" s="787">
        <v>66.539810889040155</v>
      </c>
      <c r="H348" s="791">
        <v>105.30451968189094</v>
      </c>
      <c r="I348" s="773">
        <v>307</v>
      </c>
      <c r="J348" s="750">
        <v>148</v>
      </c>
      <c r="K348" s="772">
        <v>455</v>
      </c>
      <c r="L348" s="798">
        <v>102.33333333333333</v>
      </c>
      <c r="M348" s="748">
        <v>49.333333333333336</v>
      </c>
      <c r="N348" s="780">
        <v>151.66666666666666</v>
      </c>
      <c r="O348" s="798">
        <v>24</v>
      </c>
      <c r="P348" s="780">
        <v>370</v>
      </c>
      <c r="Q348" s="844">
        <v>16</v>
      </c>
    </row>
    <row r="349" spans="1:17" ht="15" x14ac:dyDescent="0.3">
      <c r="A349" s="746" t="s">
        <v>832</v>
      </c>
      <c r="B349" s="746" t="s">
        <v>833</v>
      </c>
      <c r="C349" s="746"/>
      <c r="D349" s="746" t="s">
        <v>49</v>
      </c>
      <c r="E349" s="746" t="s">
        <v>805</v>
      </c>
      <c r="F349" s="1021">
        <v>125.57514311589824</v>
      </c>
      <c r="G349" s="787">
        <v>66.810470533478437</v>
      </c>
      <c r="H349" s="791">
        <v>95.12304899014913</v>
      </c>
      <c r="I349" s="773">
        <v>644</v>
      </c>
      <c r="J349" s="750">
        <v>366</v>
      </c>
      <c r="K349" s="772">
        <v>1010</v>
      </c>
      <c r="L349" s="798">
        <v>214.66666666666666</v>
      </c>
      <c r="M349" s="748">
        <v>122</v>
      </c>
      <c r="N349" s="780">
        <v>336.66666666666669</v>
      </c>
      <c r="O349" s="798">
        <v>19</v>
      </c>
      <c r="P349" s="780">
        <v>341</v>
      </c>
      <c r="Q349" s="844">
        <v>17</v>
      </c>
    </row>
    <row r="350" spans="1:17" ht="15" x14ac:dyDescent="0.3">
      <c r="A350" s="746" t="s">
        <v>836</v>
      </c>
      <c r="B350" s="746" t="s">
        <v>837</v>
      </c>
      <c r="C350" s="746"/>
      <c r="D350" s="746" t="s">
        <v>49</v>
      </c>
      <c r="E350" s="746" t="s">
        <v>805</v>
      </c>
      <c r="F350" s="1021">
        <v>119.57669622291776</v>
      </c>
      <c r="G350" s="787">
        <v>48.696320487506554</v>
      </c>
      <c r="H350" s="791">
        <v>83.277731897904303</v>
      </c>
      <c r="I350" s="773">
        <v>421</v>
      </c>
      <c r="J350" s="750">
        <v>178</v>
      </c>
      <c r="K350" s="772">
        <v>599</v>
      </c>
      <c r="L350" s="798">
        <v>140.33333333333334</v>
      </c>
      <c r="M350" s="748">
        <v>59.333333333333336</v>
      </c>
      <c r="N350" s="780">
        <v>199.66666666666666</v>
      </c>
      <c r="O350" s="798">
        <v>12</v>
      </c>
      <c r="P350" s="780">
        <v>286</v>
      </c>
      <c r="Q350" s="844">
        <v>19</v>
      </c>
    </row>
    <row r="351" spans="1:17" ht="15" x14ac:dyDescent="0.3">
      <c r="A351" s="746" t="s">
        <v>838</v>
      </c>
      <c r="B351" s="746" t="s">
        <v>839</v>
      </c>
      <c r="C351" s="746"/>
      <c r="D351" s="746" t="s">
        <v>49</v>
      </c>
      <c r="E351" s="746" t="s">
        <v>805</v>
      </c>
      <c r="F351" s="1021">
        <v>153.06385457184552</v>
      </c>
      <c r="G351" s="787">
        <v>60.62693048028337</v>
      </c>
      <c r="H351" s="791">
        <v>104.13116113900639</v>
      </c>
      <c r="I351" s="773">
        <v>168</v>
      </c>
      <c r="J351" s="750">
        <v>73</v>
      </c>
      <c r="K351" s="772">
        <v>241</v>
      </c>
      <c r="L351" s="798">
        <v>56</v>
      </c>
      <c r="M351" s="748">
        <v>24.333333333333332</v>
      </c>
      <c r="N351" s="780">
        <v>80.333333333333329</v>
      </c>
      <c r="O351" s="798">
        <v>23</v>
      </c>
      <c r="P351" s="780">
        <v>366</v>
      </c>
      <c r="Q351" s="844">
        <v>5</v>
      </c>
    </row>
    <row r="352" spans="1:17" ht="15" x14ac:dyDescent="0.3">
      <c r="A352" s="746" t="s">
        <v>840</v>
      </c>
      <c r="B352" s="746" t="s">
        <v>841</v>
      </c>
      <c r="C352" s="746"/>
      <c r="D352" s="746" t="s">
        <v>49</v>
      </c>
      <c r="E352" s="746" t="s">
        <v>805</v>
      </c>
      <c r="F352" s="1021">
        <v>98.102926525551126</v>
      </c>
      <c r="G352" s="787">
        <v>63.869880891448787</v>
      </c>
      <c r="H352" s="791">
        <v>80.307517634619074</v>
      </c>
      <c r="I352" s="773">
        <v>116</v>
      </c>
      <c r="J352" s="750">
        <v>82</v>
      </c>
      <c r="K352" s="772">
        <v>198</v>
      </c>
      <c r="L352" s="798">
        <v>38.666666666666664</v>
      </c>
      <c r="M352" s="748">
        <v>27.333333333333332</v>
      </c>
      <c r="N352" s="780">
        <v>66</v>
      </c>
      <c r="O352" s="798">
        <v>9</v>
      </c>
      <c r="P352" s="780">
        <v>271</v>
      </c>
      <c r="Q352" s="844">
        <v>15</v>
      </c>
    </row>
    <row r="353" spans="1:17" ht="15" x14ac:dyDescent="0.3">
      <c r="A353" s="746" t="s">
        <v>842</v>
      </c>
      <c r="B353" s="746" t="s">
        <v>843</v>
      </c>
      <c r="C353" s="746"/>
      <c r="D353" s="746" t="s">
        <v>49</v>
      </c>
      <c r="E353" s="746" t="s">
        <v>805</v>
      </c>
      <c r="F353" s="1021">
        <v>112.93831591473803</v>
      </c>
      <c r="G353" s="787">
        <v>51.424411892171818</v>
      </c>
      <c r="H353" s="791">
        <v>80.798124606659883</v>
      </c>
      <c r="I353" s="773">
        <v>151</v>
      </c>
      <c r="J353" s="750">
        <v>75</v>
      </c>
      <c r="K353" s="772">
        <v>226</v>
      </c>
      <c r="L353" s="798">
        <v>50.333333333333336</v>
      </c>
      <c r="M353" s="748">
        <v>25</v>
      </c>
      <c r="N353" s="780">
        <v>75.333333333333329</v>
      </c>
      <c r="O353" s="798">
        <v>10</v>
      </c>
      <c r="P353" s="780">
        <v>274</v>
      </c>
      <c r="Q353" s="844">
        <v>24</v>
      </c>
    </row>
    <row r="354" spans="1:17" ht="15" x14ac:dyDescent="0.3">
      <c r="A354" s="746" t="s">
        <v>844</v>
      </c>
      <c r="B354" s="746" t="s">
        <v>845</v>
      </c>
      <c r="C354" s="746"/>
      <c r="D354" s="746" t="s">
        <v>49</v>
      </c>
      <c r="E354" s="746" t="s">
        <v>805</v>
      </c>
      <c r="F354" s="1021">
        <v>148.4568017577439</v>
      </c>
      <c r="G354" s="787">
        <v>71.023619246237402</v>
      </c>
      <c r="H354" s="791">
        <v>107.34493725248396</v>
      </c>
      <c r="I354" s="773">
        <v>288</v>
      </c>
      <c r="J354" s="750">
        <v>156</v>
      </c>
      <c r="K354" s="772">
        <v>444</v>
      </c>
      <c r="L354" s="798">
        <v>96</v>
      </c>
      <c r="M354" s="748">
        <v>52</v>
      </c>
      <c r="N354" s="780">
        <v>148</v>
      </c>
      <c r="O354" s="798">
        <v>26</v>
      </c>
      <c r="P354" s="780">
        <v>374</v>
      </c>
      <c r="Q354" s="844">
        <v>3</v>
      </c>
    </row>
    <row r="355" spans="1:17" ht="15" x14ac:dyDescent="0.3">
      <c r="A355" s="746" t="s">
        <v>848</v>
      </c>
      <c r="B355" s="746" t="s">
        <v>849</v>
      </c>
      <c r="C355" s="746"/>
      <c r="D355" s="746" t="s">
        <v>49</v>
      </c>
      <c r="E355" s="746" t="s">
        <v>805</v>
      </c>
      <c r="F355" s="1021">
        <v>107.20281952763415</v>
      </c>
      <c r="G355" s="787">
        <v>58.391073374134848</v>
      </c>
      <c r="H355" s="791">
        <v>82.613830350126293</v>
      </c>
      <c r="I355" s="773">
        <v>37</v>
      </c>
      <c r="J355" s="750">
        <v>21</v>
      </c>
      <c r="K355" s="772">
        <v>58</v>
      </c>
      <c r="L355" s="798">
        <v>12.333333333333334</v>
      </c>
      <c r="M355" s="748">
        <v>7</v>
      </c>
      <c r="N355" s="780">
        <v>19.333333333333332</v>
      </c>
      <c r="O355" s="798">
        <v>11</v>
      </c>
      <c r="P355" s="780">
        <v>284</v>
      </c>
      <c r="Q355" s="844">
        <v>25</v>
      </c>
    </row>
    <row r="356" spans="1:17" ht="15" x14ac:dyDescent="0.3">
      <c r="A356" s="746" t="s">
        <v>850</v>
      </c>
      <c r="B356" s="746" t="s">
        <v>851</v>
      </c>
      <c r="C356" s="746"/>
      <c r="D356" s="746" t="s">
        <v>49</v>
      </c>
      <c r="E356" s="746" t="s">
        <v>805</v>
      </c>
      <c r="F356" s="1021">
        <v>88.874780933356121</v>
      </c>
      <c r="G356" s="787">
        <v>49.477989730349663</v>
      </c>
      <c r="H356" s="791">
        <v>68.552156123251123</v>
      </c>
      <c r="I356" s="773">
        <v>195</v>
      </c>
      <c r="J356" s="750">
        <v>117</v>
      </c>
      <c r="K356" s="772">
        <v>312</v>
      </c>
      <c r="L356" s="798">
        <v>65</v>
      </c>
      <c r="M356" s="748">
        <v>39</v>
      </c>
      <c r="N356" s="780">
        <v>104</v>
      </c>
      <c r="O356" s="798">
        <v>2</v>
      </c>
      <c r="P356" s="780">
        <v>185</v>
      </c>
      <c r="Q356" s="844">
        <v>27</v>
      </c>
    </row>
    <row r="357" spans="1:17" ht="15" x14ac:dyDescent="0.3">
      <c r="A357" s="746" t="s">
        <v>854</v>
      </c>
      <c r="B357" s="746" t="s">
        <v>855</v>
      </c>
      <c r="C357" s="746"/>
      <c r="D357" s="746" t="s">
        <v>49</v>
      </c>
      <c r="E357" s="746" t="s">
        <v>805</v>
      </c>
      <c r="F357" s="1021">
        <v>92.364606988557114</v>
      </c>
      <c r="G357" s="787">
        <v>45.220976700186185</v>
      </c>
      <c r="H357" s="791">
        <v>68.19302135137255</v>
      </c>
      <c r="I357" s="773">
        <v>169</v>
      </c>
      <c r="J357" s="750">
        <v>88</v>
      </c>
      <c r="K357" s="772">
        <v>257</v>
      </c>
      <c r="L357" s="798">
        <v>56.333333333333336</v>
      </c>
      <c r="M357" s="748">
        <v>29.333333333333332</v>
      </c>
      <c r="N357" s="780">
        <v>85.666666666666671</v>
      </c>
      <c r="O357" s="798">
        <v>1</v>
      </c>
      <c r="P357" s="780">
        <v>183</v>
      </c>
      <c r="Q357" s="844">
        <v>20</v>
      </c>
    </row>
    <row r="358" spans="1:17" ht="15" x14ac:dyDescent="0.3">
      <c r="A358" s="746" t="s">
        <v>856</v>
      </c>
      <c r="B358" s="746" t="s">
        <v>857</v>
      </c>
      <c r="C358" s="746"/>
      <c r="D358" s="746" t="s">
        <v>49</v>
      </c>
      <c r="E358" s="746" t="s">
        <v>805</v>
      </c>
      <c r="F358" s="1021">
        <v>157.2995708311629</v>
      </c>
      <c r="G358" s="787">
        <v>46.335281234456716</v>
      </c>
      <c r="H358" s="791">
        <v>102.50562622166795</v>
      </c>
      <c r="I358" s="773">
        <v>52</v>
      </c>
      <c r="J358" s="750">
        <v>15</v>
      </c>
      <c r="K358" s="772">
        <v>67</v>
      </c>
      <c r="L358" s="798">
        <v>17.333333333333332</v>
      </c>
      <c r="M358" s="748">
        <v>5</v>
      </c>
      <c r="N358" s="780">
        <v>22.333333333333332</v>
      </c>
      <c r="O358" s="798">
        <v>22</v>
      </c>
      <c r="P358" s="780">
        <v>362</v>
      </c>
      <c r="Q358" s="844">
        <v>26</v>
      </c>
    </row>
    <row r="359" spans="1:17" ht="15" x14ac:dyDescent="0.3">
      <c r="A359" s="746" t="s">
        <v>858</v>
      </c>
      <c r="B359" s="746" t="s">
        <v>859</v>
      </c>
      <c r="C359" s="746"/>
      <c r="D359" s="746" t="s">
        <v>49</v>
      </c>
      <c r="E359" s="746" t="s">
        <v>805</v>
      </c>
      <c r="F359" s="1021">
        <v>140.61942988336656</v>
      </c>
      <c r="G359" s="787">
        <v>57.891694410254203</v>
      </c>
      <c r="H359" s="791">
        <v>97.183463398704774</v>
      </c>
      <c r="I359" s="773">
        <v>242</v>
      </c>
      <c r="J359" s="750">
        <v>109</v>
      </c>
      <c r="K359" s="772">
        <v>351</v>
      </c>
      <c r="L359" s="798">
        <v>80.666666666666671</v>
      </c>
      <c r="M359" s="748">
        <v>36.333333333333336</v>
      </c>
      <c r="N359" s="780">
        <v>117</v>
      </c>
      <c r="O359" s="798">
        <v>20</v>
      </c>
      <c r="P359" s="780">
        <v>348</v>
      </c>
      <c r="Q359" s="844">
        <v>12</v>
      </c>
    </row>
    <row r="360" spans="1:17" ht="15" x14ac:dyDescent="0.3">
      <c r="A360" s="746" t="s">
        <v>860</v>
      </c>
      <c r="B360" s="746" t="s">
        <v>861</v>
      </c>
      <c r="C360" s="746"/>
      <c r="D360" s="746" t="s">
        <v>49</v>
      </c>
      <c r="E360" s="746" t="s">
        <v>805</v>
      </c>
      <c r="F360" s="1021">
        <v>134.44628916642114</v>
      </c>
      <c r="G360" s="787">
        <v>57.976346716542537</v>
      </c>
      <c r="H360" s="791">
        <v>94.596060819203544</v>
      </c>
      <c r="I360" s="773">
        <v>574</v>
      </c>
      <c r="J360" s="750">
        <v>265</v>
      </c>
      <c r="K360" s="772">
        <v>839</v>
      </c>
      <c r="L360" s="798">
        <v>191.33333333333334</v>
      </c>
      <c r="M360" s="748">
        <v>88.333333333333329</v>
      </c>
      <c r="N360" s="780">
        <v>279.66666666666669</v>
      </c>
      <c r="O360" s="798">
        <v>17</v>
      </c>
      <c r="P360" s="780">
        <v>336</v>
      </c>
      <c r="Q360" s="844">
        <v>9</v>
      </c>
    </row>
    <row r="361" spans="1:17" ht="15" x14ac:dyDescent="0.3">
      <c r="A361" s="746" t="s">
        <v>862</v>
      </c>
      <c r="B361" s="746" t="s">
        <v>863</v>
      </c>
      <c r="C361" s="746"/>
      <c r="D361" s="746" t="s">
        <v>49</v>
      </c>
      <c r="E361" s="746" t="s">
        <v>805</v>
      </c>
      <c r="F361" s="1021">
        <v>107.82903454305449</v>
      </c>
      <c r="G361" s="787">
        <v>51.488625734182712</v>
      </c>
      <c r="H361" s="791">
        <v>78.454552479665608</v>
      </c>
      <c r="I361" s="773">
        <v>128</v>
      </c>
      <c r="J361" s="750">
        <v>66</v>
      </c>
      <c r="K361" s="772">
        <v>194</v>
      </c>
      <c r="L361" s="798">
        <v>42.666666666666664</v>
      </c>
      <c r="M361" s="748">
        <v>22</v>
      </c>
      <c r="N361" s="780">
        <v>64.666666666666671</v>
      </c>
      <c r="O361" s="798">
        <v>8</v>
      </c>
      <c r="P361" s="780">
        <v>256</v>
      </c>
      <c r="Q361" s="844">
        <v>23</v>
      </c>
    </row>
    <row r="362" spans="1:17" ht="15" x14ac:dyDescent="0.3">
      <c r="A362" s="746" t="s">
        <v>803</v>
      </c>
      <c r="B362" s="746" t="s">
        <v>804</v>
      </c>
      <c r="C362" s="746"/>
      <c r="D362" s="746" t="s">
        <v>49</v>
      </c>
      <c r="E362" s="746" t="s">
        <v>805</v>
      </c>
      <c r="F362" s="1021">
        <v>127.91068105516833</v>
      </c>
      <c r="G362" s="787">
        <v>62.858996144296917</v>
      </c>
      <c r="H362" s="791">
        <v>94.752354415314883</v>
      </c>
      <c r="I362" s="773">
        <v>325</v>
      </c>
      <c r="J362" s="750">
        <v>164</v>
      </c>
      <c r="K362" s="772">
        <v>489</v>
      </c>
      <c r="L362" s="798">
        <v>108.33333333333333</v>
      </c>
      <c r="M362" s="748">
        <v>54.666666666666664</v>
      </c>
      <c r="N362" s="780">
        <v>163</v>
      </c>
      <c r="O362" s="798">
        <v>18</v>
      </c>
      <c r="P362" s="780">
        <v>339</v>
      </c>
      <c r="Q362" s="844">
        <v>29</v>
      </c>
    </row>
    <row r="363" spans="1:17" ht="15" x14ac:dyDescent="0.3">
      <c r="A363" s="746" t="s">
        <v>806</v>
      </c>
      <c r="B363" s="746" t="s">
        <v>807</v>
      </c>
      <c r="C363" s="746"/>
      <c r="D363" s="746" t="s">
        <v>49</v>
      </c>
      <c r="E363" s="746" t="s">
        <v>805</v>
      </c>
      <c r="F363" s="1021">
        <v>106.11731112732342</v>
      </c>
      <c r="G363" s="787">
        <v>45.070749532475567</v>
      </c>
      <c r="H363" s="791">
        <v>75.251745406179595</v>
      </c>
      <c r="I363" s="773">
        <v>380</v>
      </c>
      <c r="J363" s="750">
        <v>162</v>
      </c>
      <c r="K363" s="772">
        <v>542</v>
      </c>
      <c r="L363" s="798">
        <v>126.66666666666667</v>
      </c>
      <c r="M363" s="748">
        <v>54</v>
      </c>
      <c r="N363" s="780">
        <v>180.66666666666666</v>
      </c>
      <c r="O363" s="798">
        <v>6</v>
      </c>
      <c r="P363" s="780">
        <v>236</v>
      </c>
      <c r="Q363" s="844">
        <v>30</v>
      </c>
    </row>
    <row r="364" spans="1:17" ht="15" x14ac:dyDescent="0.3">
      <c r="A364" s="746" t="s">
        <v>810</v>
      </c>
      <c r="B364" s="746" t="s">
        <v>811</v>
      </c>
      <c r="C364" s="746"/>
      <c r="D364" s="746" t="s">
        <v>49</v>
      </c>
      <c r="E364" s="746" t="s">
        <v>805</v>
      </c>
      <c r="F364" s="1021">
        <v>124.89233188901879</v>
      </c>
      <c r="G364" s="787">
        <v>50.287169567790514</v>
      </c>
      <c r="H364" s="791">
        <v>86.678200333757076</v>
      </c>
      <c r="I364" s="773">
        <v>177</v>
      </c>
      <c r="J364" s="750">
        <v>76</v>
      </c>
      <c r="K364" s="772">
        <v>253</v>
      </c>
      <c r="L364" s="798">
        <v>59</v>
      </c>
      <c r="M364" s="748">
        <v>25.333333333333332</v>
      </c>
      <c r="N364" s="780">
        <v>84.333333333333329</v>
      </c>
      <c r="O364" s="798">
        <v>15</v>
      </c>
      <c r="P364" s="780">
        <v>309</v>
      </c>
      <c r="Q364" s="844">
        <v>18</v>
      </c>
    </row>
    <row r="365" spans="1:17" ht="15" x14ac:dyDescent="0.3">
      <c r="A365" s="746" t="s">
        <v>812</v>
      </c>
      <c r="B365" s="746" t="s">
        <v>813</v>
      </c>
      <c r="C365" s="746"/>
      <c r="D365" s="746" t="s">
        <v>49</v>
      </c>
      <c r="E365" s="746" t="s">
        <v>805</v>
      </c>
      <c r="F365" s="1021">
        <v>113.17317371198072</v>
      </c>
      <c r="G365" s="787">
        <v>58.693469331767552</v>
      </c>
      <c r="H365" s="791">
        <v>84.882281039042454</v>
      </c>
      <c r="I365" s="773">
        <v>602</v>
      </c>
      <c r="J365" s="750">
        <v>333</v>
      </c>
      <c r="K365" s="772">
        <v>935</v>
      </c>
      <c r="L365" s="798">
        <v>200.66666666666666</v>
      </c>
      <c r="M365" s="748">
        <v>111</v>
      </c>
      <c r="N365" s="780">
        <v>311.66666666666669</v>
      </c>
      <c r="O365" s="798">
        <v>13</v>
      </c>
      <c r="P365" s="780">
        <v>297</v>
      </c>
      <c r="Q365" s="844">
        <v>28</v>
      </c>
    </row>
    <row r="366" spans="1:17" ht="15" x14ac:dyDescent="0.3">
      <c r="A366" s="746" t="s">
        <v>852</v>
      </c>
      <c r="B366" s="746" t="s">
        <v>853</v>
      </c>
      <c r="C366" s="746"/>
      <c r="D366" s="746" t="s">
        <v>49</v>
      </c>
      <c r="E366" s="746" t="s">
        <v>805</v>
      </c>
      <c r="F366" s="1021">
        <v>151.90638009540615</v>
      </c>
      <c r="G366" s="787">
        <v>69.14670144948785</v>
      </c>
      <c r="H366" s="791">
        <v>108.29844346166882</v>
      </c>
      <c r="I366" s="773">
        <v>346</v>
      </c>
      <c r="J366" s="750">
        <v>172</v>
      </c>
      <c r="K366" s="772">
        <v>518</v>
      </c>
      <c r="L366" s="798">
        <v>115.33333333333333</v>
      </c>
      <c r="M366" s="748">
        <v>57.333333333333336</v>
      </c>
      <c r="N366" s="780">
        <v>172.66666666666666</v>
      </c>
      <c r="O366" s="798">
        <v>27</v>
      </c>
      <c r="P366" s="780">
        <v>376</v>
      </c>
      <c r="Q366" s="844">
        <v>10</v>
      </c>
    </row>
    <row r="367" spans="1:17" ht="15" x14ac:dyDescent="0.3">
      <c r="A367" s="746" t="s">
        <v>864</v>
      </c>
      <c r="B367" s="746" t="s">
        <v>865</v>
      </c>
      <c r="C367" s="746"/>
      <c r="D367" s="746" t="s">
        <v>49</v>
      </c>
      <c r="E367" s="746" t="s">
        <v>805</v>
      </c>
      <c r="F367" s="1021">
        <v>157.7739710461654</v>
      </c>
      <c r="G367" s="787">
        <v>84.818271266951811</v>
      </c>
      <c r="H367" s="791">
        <v>119.28860227722367</v>
      </c>
      <c r="I367" s="773">
        <v>181</v>
      </c>
      <c r="J367" s="750">
        <v>108</v>
      </c>
      <c r="K367" s="772">
        <v>289</v>
      </c>
      <c r="L367" s="798">
        <v>60.333333333333336</v>
      </c>
      <c r="M367" s="748">
        <v>36</v>
      </c>
      <c r="N367" s="780">
        <v>96.333333333333329</v>
      </c>
      <c r="O367" s="798">
        <v>31</v>
      </c>
      <c r="P367" s="780">
        <v>387</v>
      </c>
      <c r="Q367" s="844">
        <v>1</v>
      </c>
    </row>
    <row r="368" spans="1:17" ht="15" x14ac:dyDescent="0.3">
      <c r="A368" s="746" t="s">
        <v>866</v>
      </c>
      <c r="B368" s="746" t="s">
        <v>867</v>
      </c>
      <c r="C368" s="746"/>
      <c r="D368" s="746" t="s">
        <v>49</v>
      </c>
      <c r="E368" s="746" t="s">
        <v>805</v>
      </c>
      <c r="F368" s="1021">
        <v>115.12500425373055</v>
      </c>
      <c r="G368" s="787">
        <v>57.085641734349508</v>
      </c>
      <c r="H368" s="791">
        <v>84.944926736697226</v>
      </c>
      <c r="I368" s="773">
        <v>254</v>
      </c>
      <c r="J368" s="750">
        <v>134</v>
      </c>
      <c r="K368" s="772">
        <v>388</v>
      </c>
      <c r="L368" s="798">
        <v>84.666666666666671</v>
      </c>
      <c r="M368" s="748">
        <v>44.666666666666664</v>
      </c>
      <c r="N368" s="780">
        <v>129.33333333333334</v>
      </c>
      <c r="O368" s="798">
        <v>14</v>
      </c>
      <c r="P368" s="780">
        <v>298</v>
      </c>
      <c r="Q368" s="844">
        <v>13</v>
      </c>
    </row>
    <row r="369" spans="1:17" ht="15" x14ac:dyDescent="0.3">
      <c r="A369" s="746" t="s">
        <v>808</v>
      </c>
      <c r="B369" s="746" t="s">
        <v>809</v>
      </c>
      <c r="C369" s="746"/>
      <c r="D369" s="746" t="s">
        <v>49</v>
      </c>
      <c r="E369" s="746" t="s">
        <v>805</v>
      </c>
      <c r="F369" s="1021">
        <v>101.17628758453561</v>
      </c>
      <c r="G369" s="787">
        <v>47.509791110925526</v>
      </c>
      <c r="H369" s="791">
        <v>73.413877070398627</v>
      </c>
      <c r="I369" s="773">
        <v>176</v>
      </c>
      <c r="J369" s="750">
        <v>88</v>
      </c>
      <c r="K369" s="772">
        <v>264</v>
      </c>
      <c r="L369" s="798">
        <v>58.666666666666664</v>
      </c>
      <c r="M369" s="748">
        <v>29.333333333333332</v>
      </c>
      <c r="N369" s="780">
        <v>88</v>
      </c>
      <c r="O369" s="798">
        <v>5</v>
      </c>
      <c r="P369" s="780">
        <v>228</v>
      </c>
      <c r="Q369" s="844">
        <v>21</v>
      </c>
    </row>
    <row r="370" spans="1:17" ht="15" x14ac:dyDescent="0.3">
      <c r="A370" s="746" t="s">
        <v>818</v>
      </c>
      <c r="B370" s="746" t="s">
        <v>819</v>
      </c>
      <c r="C370" s="746"/>
      <c r="D370" s="746" t="s">
        <v>49</v>
      </c>
      <c r="E370" s="746" t="s">
        <v>805</v>
      </c>
      <c r="F370" s="1021">
        <v>162.65733071426854</v>
      </c>
      <c r="G370" s="787">
        <v>78.608979799802228</v>
      </c>
      <c r="H370" s="791">
        <v>118.52209461618375</v>
      </c>
      <c r="I370" s="773">
        <v>274</v>
      </c>
      <c r="J370" s="750">
        <v>148</v>
      </c>
      <c r="K370" s="772">
        <v>422</v>
      </c>
      <c r="L370" s="798">
        <v>91.333333333333329</v>
      </c>
      <c r="M370" s="748">
        <v>49.333333333333336</v>
      </c>
      <c r="N370" s="780">
        <v>140.66666666666666</v>
      </c>
      <c r="O370" s="798">
        <v>30</v>
      </c>
      <c r="P370" s="780">
        <v>386</v>
      </c>
      <c r="Q370" s="844">
        <v>7</v>
      </c>
    </row>
    <row r="371" spans="1:17" ht="15" x14ac:dyDescent="0.3">
      <c r="A371" s="746" t="s">
        <v>846</v>
      </c>
      <c r="B371" s="746" t="s">
        <v>847</v>
      </c>
      <c r="C371" s="746"/>
      <c r="D371" s="746" t="s">
        <v>49</v>
      </c>
      <c r="E371" s="746" t="s">
        <v>805</v>
      </c>
      <c r="F371" s="1021">
        <v>166.00679341814214</v>
      </c>
      <c r="G371" s="787">
        <v>70.808660989670528</v>
      </c>
      <c r="H371" s="791">
        <v>115.75247924349246</v>
      </c>
      <c r="I371" s="773">
        <v>691</v>
      </c>
      <c r="J371" s="750">
        <v>326</v>
      </c>
      <c r="K371" s="772">
        <v>1017</v>
      </c>
      <c r="L371" s="798">
        <v>230.33333333333334</v>
      </c>
      <c r="M371" s="748">
        <v>108.66666666666667</v>
      </c>
      <c r="N371" s="780">
        <v>339</v>
      </c>
      <c r="O371" s="798">
        <v>28</v>
      </c>
      <c r="P371" s="780">
        <v>383</v>
      </c>
      <c r="Q371" s="844">
        <v>4</v>
      </c>
    </row>
    <row r="372" spans="1:17" ht="15" x14ac:dyDescent="0.3">
      <c r="A372" s="746" t="s">
        <v>822</v>
      </c>
      <c r="B372" s="746" t="s">
        <v>823</v>
      </c>
      <c r="C372" s="746"/>
      <c r="D372" s="746" t="s">
        <v>49</v>
      </c>
      <c r="E372" s="746" t="s">
        <v>805</v>
      </c>
      <c r="F372" s="1021">
        <v>99.474045733619434</v>
      </c>
      <c r="G372" s="787">
        <v>44.675334270057235</v>
      </c>
      <c r="H372" s="791">
        <v>70.426311501953208</v>
      </c>
      <c r="I372" s="773">
        <v>147</v>
      </c>
      <c r="J372" s="750">
        <v>75</v>
      </c>
      <c r="K372" s="772">
        <v>222</v>
      </c>
      <c r="L372" s="798">
        <v>49</v>
      </c>
      <c r="M372" s="748">
        <v>25</v>
      </c>
      <c r="N372" s="780">
        <v>74</v>
      </c>
      <c r="O372" s="798">
        <v>4</v>
      </c>
      <c r="P372" s="780">
        <v>203</v>
      </c>
      <c r="Q372" s="844">
        <v>31</v>
      </c>
    </row>
    <row r="373" spans="1:17" ht="15" x14ac:dyDescent="0.3">
      <c r="A373" s="746" t="s">
        <v>834</v>
      </c>
      <c r="B373" s="746" t="s">
        <v>835</v>
      </c>
      <c r="C373" s="746"/>
      <c r="D373" s="746" t="s">
        <v>49</v>
      </c>
      <c r="E373" s="746" t="s">
        <v>805</v>
      </c>
      <c r="F373" s="1021">
        <v>202.55166817131266</v>
      </c>
      <c r="G373" s="787">
        <v>89.93250473459473</v>
      </c>
      <c r="H373" s="791">
        <v>143.67305860895647</v>
      </c>
      <c r="I373" s="773">
        <v>1262</v>
      </c>
      <c r="J373" s="750">
        <v>599</v>
      </c>
      <c r="K373" s="772">
        <v>1861</v>
      </c>
      <c r="L373" s="798">
        <v>420.66666666666669</v>
      </c>
      <c r="M373" s="748">
        <v>199.66666666666666</v>
      </c>
      <c r="N373" s="780">
        <v>620.33333333333337</v>
      </c>
      <c r="O373" s="798">
        <v>32</v>
      </c>
      <c r="P373" s="780">
        <v>390</v>
      </c>
      <c r="Q373" s="844">
        <v>2</v>
      </c>
    </row>
    <row r="374" spans="1:17" ht="15" x14ac:dyDescent="0.3">
      <c r="A374" s="746" t="s">
        <v>868</v>
      </c>
      <c r="B374" s="746" t="s">
        <v>928</v>
      </c>
      <c r="C374" s="746" t="s">
        <v>1042</v>
      </c>
      <c r="D374" s="746" t="s">
        <v>870</v>
      </c>
      <c r="E374" s="746" t="s">
        <v>871</v>
      </c>
      <c r="F374" s="1021">
        <v>113.5</v>
      </c>
      <c r="G374" s="787">
        <v>55.2</v>
      </c>
      <c r="H374" s="791">
        <v>83.5</v>
      </c>
      <c r="I374" s="773">
        <v>207</v>
      </c>
      <c r="J374" s="750">
        <v>108</v>
      </c>
      <c r="K374" s="772">
        <v>315</v>
      </c>
      <c r="L374" s="798">
        <v>69</v>
      </c>
      <c r="M374" s="748">
        <v>36</v>
      </c>
      <c r="N374" s="780">
        <v>105</v>
      </c>
      <c r="O374" s="798">
        <v>10</v>
      </c>
      <c r="P374" s="780">
        <v>288</v>
      </c>
      <c r="Q374" s="844">
        <v>16</v>
      </c>
    </row>
    <row r="375" spans="1:17" ht="15" x14ac:dyDescent="0.3">
      <c r="A375" s="746" t="s">
        <v>872</v>
      </c>
      <c r="B375" s="746" t="s">
        <v>873</v>
      </c>
      <c r="C375" s="746" t="s">
        <v>1042</v>
      </c>
      <c r="D375" s="746" t="s">
        <v>870</v>
      </c>
      <c r="E375" s="746" t="s">
        <v>871</v>
      </c>
      <c r="F375" s="1021">
        <v>133.69999999999999</v>
      </c>
      <c r="G375" s="787">
        <v>57.8</v>
      </c>
      <c r="H375" s="791">
        <v>94.8</v>
      </c>
      <c r="I375" s="773">
        <v>192</v>
      </c>
      <c r="J375" s="750">
        <v>90</v>
      </c>
      <c r="K375" s="772">
        <v>282</v>
      </c>
      <c r="L375" s="798">
        <v>64</v>
      </c>
      <c r="M375" s="748">
        <v>30</v>
      </c>
      <c r="N375" s="780">
        <v>94</v>
      </c>
      <c r="O375" s="798">
        <v>16</v>
      </c>
      <c r="P375" s="780">
        <v>340</v>
      </c>
      <c r="Q375" s="844">
        <v>13</v>
      </c>
    </row>
    <row r="376" spans="1:17" ht="15" x14ac:dyDescent="0.3">
      <c r="A376" s="746" t="s">
        <v>874</v>
      </c>
      <c r="B376" s="746" t="s">
        <v>875</v>
      </c>
      <c r="C376" s="746" t="s">
        <v>1042</v>
      </c>
      <c r="D376" s="746" t="s">
        <v>870</v>
      </c>
      <c r="E376" s="746" t="s">
        <v>871</v>
      </c>
      <c r="F376" s="1021">
        <v>117.6</v>
      </c>
      <c r="G376" s="787">
        <v>48.8</v>
      </c>
      <c r="H376" s="791">
        <v>82.3</v>
      </c>
      <c r="I376" s="773">
        <v>258</v>
      </c>
      <c r="J376" s="750">
        <v>114</v>
      </c>
      <c r="K376" s="772">
        <v>372</v>
      </c>
      <c r="L376" s="798">
        <v>86</v>
      </c>
      <c r="M376" s="748">
        <v>38</v>
      </c>
      <c r="N376" s="780">
        <v>124</v>
      </c>
      <c r="O376" s="798">
        <v>9</v>
      </c>
      <c r="P376" s="780">
        <v>280</v>
      </c>
      <c r="Q376" s="844">
        <v>19</v>
      </c>
    </row>
    <row r="377" spans="1:17" ht="15" x14ac:dyDescent="0.3">
      <c r="A377" s="746" t="s">
        <v>876</v>
      </c>
      <c r="B377" s="746" t="s">
        <v>877</v>
      </c>
      <c r="C377" s="746" t="s">
        <v>1042</v>
      </c>
      <c r="D377" s="746" t="s">
        <v>870</v>
      </c>
      <c r="E377" s="746" t="s">
        <v>871</v>
      </c>
      <c r="F377" s="1021">
        <v>119.8</v>
      </c>
      <c r="G377" s="787">
        <v>57.7</v>
      </c>
      <c r="H377" s="791">
        <v>88.3</v>
      </c>
      <c r="I377" s="773">
        <v>222</v>
      </c>
      <c r="J377" s="750">
        <v>108</v>
      </c>
      <c r="K377" s="772">
        <v>330</v>
      </c>
      <c r="L377" s="798">
        <v>74</v>
      </c>
      <c r="M377" s="748">
        <v>36</v>
      </c>
      <c r="N377" s="780">
        <v>110</v>
      </c>
      <c r="O377" s="798">
        <v>12</v>
      </c>
      <c r="P377" s="780">
        <v>315</v>
      </c>
      <c r="Q377" s="844">
        <v>14</v>
      </c>
    </row>
    <row r="378" spans="1:17" ht="15" x14ac:dyDescent="0.3">
      <c r="A378" s="746" t="s">
        <v>880</v>
      </c>
      <c r="B378" s="746" t="s">
        <v>919</v>
      </c>
      <c r="C378" s="746" t="s">
        <v>1043</v>
      </c>
      <c r="D378" s="746" t="s">
        <v>870</v>
      </c>
      <c r="E378" s="746" t="s">
        <v>871</v>
      </c>
      <c r="F378" s="1021">
        <v>97.6</v>
      </c>
      <c r="G378" s="787">
        <v>34.799999999999997</v>
      </c>
      <c r="H378" s="791">
        <v>65.900000000000006</v>
      </c>
      <c r="I378" s="773">
        <v>111</v>
      </c>
      <c r="J378" s="750">
        <v>39</v>
      </c>
      <c r="K378" s="772">
        <v>150</v>
      </c>
      <c r="L378" s="798">
        <v>37</v>
      </c>
      <c r="M378" s="748">
        <v>13</v>
      </c>
      <c r="N378" s="780">
        <v>50</v>
      </c>
      <c r="O378" s="798">
        <v>2</v>
      </c>
      <c r="P378" s="780">
        <v>170</v>
      </c>
      <c r="Q378" s="844">
        <v>18</v>
      </c>
    </row>
    <row r="379" spans="1:17" ht="15" x14ac:dyDescent="0.3">
      <c r="A379" s="746" t="s">
        <v>882</v>
      </c>
      <c r="B379" s="746" t="s">
        <v>883</v>
      </c>
      <c r="C379" s="746" t="s">
        <v>1043</v>
      </c>
      <c r="D379" s="746" t="s">
        <v>870</v>
      </c>
      <c r="E379" s="746" t="s">
        <v>871</v>
      </c>
      <c r="F379" s="1021">
        <v>107</v>
      </c>
      <c r="G379" s="787">
        <v>56.8</v>
      </c>
      <c r="H379" s="791">
        <v>81.2</v>
      </c>
      <c r="I379" s="773">
        <v>207</v>
      </c>
      <c r="J379" s="750">
        <v>120</v>
      </c>
      <c r="K379" s="772">
        <v>324</v>
      </c>
      <c r="L379" s="798">
        <v>69</v>
      </c>
      <c r="M379" s="748">
        <v>40</v>
      </c>
      <c r="N379" s="780">
        <v>108</v>
      </c>
      <c r="O379" s="798">
        <v>8</v>
      </c>
      <c r="P379" s="780">
        <v>277</v>
      </c>
      <c r="Q379" s="844">
        <v>11</v>
      </c>
    </row>
    <row r="380" spans="1:17" ht="15" x14ac:dyDescent="0.3">
      <c r="A380" s="746" t="s">
        <v>878</v>
      </c>
      <c r="B380" s="746" t="s">
        <v>879</v>
      </c>
      <c r="C380" s="746" t="s">
        <v>1043</v>
      </c>
      <c r="D380" s="746" t="s">
        <v>870</v>
      </c>
      <c r="E380" s="746" t="s">
        <v>871</v>
      </c>
      <c r="F380" s="1021">
        <v>130.19999999999999</v>
      </c>
      <c r="G380" s="787">
        <v>60.1</v>
      </c>
      <c r="H380" s="791">
        <v>94.3</v>
      </c>
      <c r="I380" s="773">
        <v>369</v>
      </c>
      <c r="J380" s="750">
        <v>180</v>
      </c>
      <c r="K380" s="772">
        <v>549</v>
      </c>
      <c r="L380" s="798">
        <v>123</v>
      </c>
      <c r="M380" s="748">
        <v>60</v>
      </c>
      <c r="N380" s="780">
        <v>183</v>
      </c>
      <c r="O380" s="798">
        <v>14</v>
      </c>
      <c r="P380" s="780">
        <v>335</v>
      </c>
      <c r="Q380" s="844">
        <v>9</v>
      </c>
    </row>
    <row r="381" spans="1:17" ht="15" x14ac:dyDescent="0.3">
      <c r="A381" s="746" t="s">
        <v>886</v>
      </c>
      <c r="B381" s="746" t="s">
        <v>887</v>
      </c>
      <c r="C381" s="746" t="s">
        <v>1047</v>
      </c>
      <c r="D381" s="746" t="s">
        <v>870</v>
      </c>
      <c r="E381" s="746" t="s">
        <v>871</v>
      </c>
      <c r="F381" s="1021">
        <v>132.69999999999999</v>
      </c>
      <c r="G381" s="787">
        <v>65.5</v>
      </c>
      <c r="H381" s="791">
        <v>98.2</v>
      </c>
      <c r="I381" s="773">
        <v>318</v>
      </c>
      <c r="J381" s="750">
        <v>165</v>
      </c>
      <c r="K381" s="772">
        <v>483</v>
      </c>
      <c r="L381" s="798">
        <v>106</v>
      </c>
      <c r="M381" s="748">
        <v>55</v>
      </c>
      <c r="N381" s="780">
        <v>161</v>
      </c>
      <c r="O381" s="798">
        <v>20</v>
      </c>
      <c r="P381" s="780">
        <v>354</v>
      </c>
      <c r="Q381" s="844">
        <v>5</v>
      </c>
    </row>
    <row r="382" spans="1:17" ht="15" x14ac:dyDescent="0.3">
      <c r="A382" s="746" t="s">
        <v>884</v>
      </c>
      <c r="B382" s="746" t="s">
        <v>885</v>
      </c>
      <c r="C382" s="746" t="s">
        <v>1047</v>
      </c>
      <c r="D382" s="746" t="s">
        <v>870</v>
      </c>
      <c r="E382" s="746" t="s">
        <v>871</v>
      </c>
      <c r="F382" s="1021">
        <v>160.9</v>
      </c>
      <c r="G382" s="787">
        <v>73.3</v>
      </c>
      <c r="H382" s="791">
        <v>116.4</v>
      </c>
      <c r="I382" s="773">
        <v>156</v>
      </c>
      <c r="J382" s="750">
        <v>72</v>
      </c>
      <c r="K382" s="772">
        <v>228</v>
      </c>
      <c r="L382" s="798">
        <v>52</v>
      </c>
      <c r="M382" s="748">
        <v>24</v>
      </c>
      <c r="N382" s="780">
        <v>76</v>
      </c>
      <c r="O382" s="798">
        <v>22</v>
      </c>
      <c r="P382" s="780">
        <v>384</v>
      </c>
      <c r="Q382" s="844">
        <v>1</v>
      </c>
    </row>
    <row r="383" spans="1:17" ht="15" x14ac:dyDescent="0.3">
      <c r="A383" s="746" t="s">
        <v>892</v>
      </c>
      <c r="B383" s="746" t="s">
        <v>893</v>
      </c>
      <c r="C383" s="746" t="s">
        <v>1047</v>
      </c>
      <c r="D383" s="746" t="s">
        <v>870</v>
      </c>
      <c r="E383" s="746" t="s">
        <v>871</v>
      </c>
      <c r="F383" s="1021">
        <v>141.1</v>
      </c>
      <c r="G383" s="787">
        <v>55.5</v>
      </c>
      <c r="H383" s="791">
        <v>97.1</v>
      </c>
      <c r="I383" s="773">
        <v>174</v>
      </c>
      <c r="J383" s="750">
        <v>72</v>
      </c>
      <c r="K383" s="772">
        <v>249</v>
      </c>
      <c r="L383" s="798">
        <v>58</v>
      </c>
      <c r="M383" s="748">
        <v>24</v>
      </c>
      <c r="N383" s="780">
        <v>83</v>
      </c>
      <c r="O383" s="798">
        <v>18</v>
      </c>
      <c r="P383" s="780">
        <v>347</v>
      </c>
      <c r="Q383" s="844">
        <v>6</v>
      </c>
    </row>
    <row r="384" spans="1:17" ht="15" x14ac:dyDescent="0.3">
      <c r="A384" s="746" t="s">
        <v>888</v>
      </c>
      <c r="B384" s="746" t="s">
        <v>889</v>
      </c>
      <c r="C384" s="746" t="s">
        <v>1047</v>
      </c>
      <c r="D384" s="746" t="s">
        <v>870</v>
      </c>
      <c r="E384" s="746" t="s">
        <v>871</v>
      </c>
      <c r="F384" s="1021">
        <v>109.5</v>
      </c>
      <c r="G384" s="787">
        <v>39.4</v>
      </c>
      <c r="H384" s="791">
        <v>73.599999999999994</v>
      </c>
      <c r="I384" s="773">
        <v>159</v>
      </c>
      <c r="J384" s="750">
        <v>60</v>
      </c>
      <c r="K384" s="772">
        <v>219</v>
      </c>
      <c r="L384" s="798">
        <v>53</v>
      </c>
      <c r="M384" s="748">
        <v>20</v>
      </c>
      <c r="N384" s="780">
        <v>73</v>
      </c>
      <c r="O384" s="798">
        <v>3</v>
      </c>
      <c r="P384" s="780">
        <v>229</v>
      </c>
      <c r="Q384" s="844">
        <v>22</v>
      </c>
    </row>
    <row r="385" spans="1:17" ht="15" x14ac:dyDescent="0.3">
      <c r="A385" s="746" t="s">
        <v>890</v>
      </c>
      <c r="B385" s="746" t="s">
        <v>891</v>
      </c>
      <c r="C385" s="746" t="s">
        <v>1047</v>
      </c>
      <c r="D385" s="746" t="s">
        <v>870</v>
      </c>
      <c r="E385" s="746" t="s">
        <v>871</v>
      </c>
      <c r="F385" s="1021">
        <v>133.6</v>
      </c>
      <c r="G385" s="787">
        <v>59.6</v>
      </c>
      <c r="H385" s="791">
        <v>95.5</v>
      </c>
      <c r="I385" s="773">
        <v>240</v>
      </c>
      <c r="J385" s="750">
        <v>114</v>
      </c>
      <c r="K385" s="772">
        <v>351</v>
      </c>
      <c r="L385" s="798">
        <v>80</v>
      </c>
      <c r="M385" s="748">
        <v>38</v>
      </c>
      <c r="N385" s="780">
        <v>117</v>
      </c>
      <c r="O385" s="798">
        <v>17</v>
      </c>
      <c r="P385" s="780">
        <v>342</v>
      </c>
      <c r="Q385" s="844">
        <v>7</v>
      </c>
    </row>
    <row r="386" spans="1:17" ht="15" x14ac:dyDescent="0.3">
      <c r="A386" s="746" t="s">
        <v>897</v>
      </c>
      <c r="B386" s="746" t="s">
        <v>898</v>
      </c>
      <c r="C386" s="746" t="s">
        <v>896</v>
      </c>
      <c r="D386" s="746" t="s">
        <v>870</v>
      </c>
      <c r="E386" s="746" t="s">
        <v>871</v>
      </c>
      <c r="F386" s="1021">
        <v>109.1</v>
      </c>
      <c r="G386" s="787">
        <v>53.6</v>
      </c>
      <c r="H386" s="791">
        <v>80.900000000000006</v>
      </c>
      <c r="I386" s="773">
        <v>123</v>
      </c>
      <c r="J386" s="750">
        <v>63</v>
      </c>
      <c r="K386" s="772">
        <v>186</v>
      </c>
      <c r="L386" s="798">
        <v>41</v>
      </c>
      <c r="M386" s="748">
        <v>21</v>
      </c>
      <c r="N386" s="780">
        <v>62</v>
      </c>
      <c r="O386" s="798">
        <v>7</v>
      </c>
      <c r="P386" s="780">
        <v>275</v>
      </c>
      <c r="Q386" s="844">
        <v>10</v>
      </c>
    </row>
    <row r="387" spans="1:17" ht="15" x14ac:dyDescent="0.3">
      <c r="A387" s="746" t="s">
        <v>894</v>
      </c>
      <c r="B387" s="746" t="s">
        <v>896</v>
      </c>
      <c r="C387" s="746" t="s">
        <v>896</v>
      </c>
      <c r="D387" s="746" t="s">
        <v>870</v>
      </c>
      <c r="E387" s="746" t="s">
        <v>871</v>
      </c>
      <c r="F387" s="1021">
        <v>109</v>
      </c>
      <c r="G387" s="787">
        <v>42.6</v>
      </c>
      <c r="H387" s="791">
        <v>75.599999999999994</v>
      </c>
      <c r="I387" s="773">
        <v>192</v>
      </c>
      <c r="J387" s="750">
        <v>78</v>
      </c>
      <c r="K387" s="772">
        <v>270</v>
      </c>
      <c r="L387" s="798">
        <v>64</v>
      </c>
      <c r="M387" s="748">
        <v>26</v>
      </c>
      <c r="N387" s="780">
        <v>90</v>
      </c>
      <c r="O387" s="798">
        <v>4</v>
      </c>
      <c r="P387" s="780">
        <v>237</v>
      </c>
      <c r="Q387" s="844">
        <v>17</v>
      </c>
    </row>
    <row r="388" spans="1:17" ht="15" x14ac:dyDescent="0.3">
      <c r="A388" s="746" t="s">
        <v>899</v>
      </c>
      <c r="B388" s="746" t="s">
        <v>900</v>
      </c>
      <c r="C388" s="746" t="s">
        <v>1045</v>
      </c>
      <c r="D388" s="746" t="s">
        <v>870</v>
      </c>
      <c r="E388" s="746" t="s">
        <v>871</v>
      </c>
      <c r="F388" s="1021">
        <v>115.2</v>
      </c>
      <c r="G388" s="787">
        <v>55</v>
      </c>
      <c r="H388" s="791">
        <v>84.2</v>
      </c>
      <c r="I388" s="773">
        <v>225</v>
      </c>
      <c r="J388" s="750">
        <v>114</v>
      </c>
      <c r="K388" s="772">
        <v>339</v>
      </c>
      <c r="L388" s="798">
        <v>75</v>
      </c>
      <c r="M388" s="748">
        <v>38</v>
      </c>
      <c r="N388" s="780">
        <v>113</v>
      </c>
      <c r="O388" s="798">
        <v>11</v>
      </c>
      <c r="P388" s="780">
        <v>294</v>
      </c>
      <c r="Q388" s="844">
        <v>8</v>
      </c>
    </row>
    <row r="389" spans="1:17" ht="15" x14ac:dyDescent="0.3">
      <c r="A389" s="746" t="s">
        <v>903</v>
      </c>
      <c r="B389" s="746" t="s">
        <v>904</v>
      </c>
      <c r="C389" s="746" t="s">
        <v>1045</v>
      </c>
      <c r="D389" s="746" t="s">
        <v>870</v>
      </c>
      <c r="E389" s="746" t="s">
        <v>871</v>
      </c>
      <c r="F389" s="1021">
        <v>127.9</v>
      </c>
      <c r="G389" s="787">
        <v>63</v>
      </c>
      <c r="H389" s="791">
        <v>94.7</v>
      </c>
      <c r="I389" s="773">
        <v>402</v>
      </c>
      <c r="J389" s="750">
        <v>207</v>
      </c>
      <c r="K389" s="772">
        <v>606</v>
      </c>
      <c r="L389" s="798">
        <v>134</v>
      </c>
      <c r="M389" s="748">
        <v>69</v>
      </c>
      <c r="N389" s="780">
        <v>202</v>
      </c>
      <c r="O389" s="798">
        <v>15</v>
      </c>
      <c r="P389" s="780">
        <v>338</v>
      </c>
      <c r="Q389" s="844">
        <v>3</v>
      </c>
    </row>
    <row r="390" spans="1:17" ht="15" x14ac:dyDescent="0.3">
      <c r="A390" s="746" t="s">
        <v>901</v>
      </c>
      <c r="B390" s="746" t="s">
        <v>902</v>
      </c>
      <c r="C390" s="746" t="s">
        <v>1045</v>
      </c>
      <c r="D390" s="746" t="s">
        <v>870</v>
      </c>
      <c r="E390" s="746" t="s">
        <v>871</v>
      </c>
      <c r="F390" s="1021">
        <v>151.1</v>
      </c>
      <c r="G390" s="787">
        <v>75.2</v>
      </c>
      <c r="H390" s="791">
        <v>112.3</v>
      </c>
      <c r="I390" s="773">
        <v>117</v>
      </c>
      <c r="J390" s="750">
        <v>60</v>
      </c>
      <c r="K390" s="772">
        <v>177</v>
      </c>
      <c r="L390" s="798">
        <v>39</v>
      </c>
      <c r="M390" s="748">
        <v>20</v>
      </c>
      <c r="N390" s="780">
        <v>59</v>
      </c>
      <c r="O390" s="798">
        <v>21</v>
      </c>
      <c r="P390" s="780">
        <v>379</v>
      </c>
      <c r="Q390" s="844">
        <v>2</v>
      </c>
    </row>
    <row r="391" spans="1:17" ht="15" x14ac:dyDescent="0.3">
      <c r="A391" s="746" t="s">
        <v>905</v>
      </c>
      <c r="B391" s="746" t="s">
        <v>907</v>
      </c>
      <c r="C391" s="746" t="s">
        <v>907</v>
      </c>
      <c r="D391" s="746" t="s">
        <v>870</v>
      </c>
      <c r="E391" s="746" t="s">
        <v>871</v>
      </c>
      <c r="F391" s="1021">
        <v>102</v>
      </c>
      <c r="G391" s="787">
        <v>51.4</v>
      </c>
      <c r="H391" s="791">
        <v>76.3</v>
      </c>
      <c r="I391" s="773">
        <v>225</v>
      </c>
      <c r="J391" s="750">
        <v>117</v>
      </c>
      <c r="K391" s="772">
        <v>342</v>
      </c>
      <c r="L391" s="798">
        <v>75</v>
      </c>
      <c r="M391" s="748">
        <v>39</v>
      </c>
      <c r="N391" s="780">
        <v>114</v>
      </c>
      <c r="O391" s="798">
        <v>5</v>
      </c>
      <c r="P391" s="780">
        <v>243</v>
      </c>
      <c r="Q391" s="844">
        <v>20</v>
      </c>
    </row>
    <row r="392" spans="1:17" ht="15" x14ac:dyDescent="0.3">
      <c r="A392" s="746" t="s">
        <v>910</v>
      </c>
      <c r="B392" s="746" t="s">
        <v>911</v>
      </c>
      <c r="C392" s="746" t="s">
        <v>1046</v>
      </c>
      <c r="D392" s="746" t="s">
        <v>870</v>
      </c>
      <c r="E392" s="746" t="s">
        <v>871</v>
      </c>
      <c r="F392" s="1021">
        <v>81.5</v>
      </c>
      <c r="G392" s="787">
        <v>37.1</v>
      </c>
      <c r="H392" s="791">
        <v>58.2</v>
      </c>
      <c r="I392" s="773">
        <v>144</v>
      </c>
      <c r="J392" s="750">
        <v>72</v>
      </c>
      <c r="K392" s="772">
        <v>216</v>
      </c>
      <c r="L392" s="798">
        <v>48</v>
      </c>
      <c r="M392" s="748">
        <v>24</v>
      </c>
      <c r="N392" s="780">
        <v>72</v>
      </c>
      <c r="O392" s="798">
        <v>1</v>
      </c>
      <c r="P392" s="780">
        <v>111</v>
      </c>
      <c r="Q392" s="844">
        <v>21</v>
      </c>
    </row>
    <row r="393" spans="1:17" ht="15" x14ac:dyDescent="0.3">
      <c r="A393" s="746" t="s">
        <v>908</v>
      </c>
      <c r="B393" s="746" t="s">
        <v>909</v>
      </c>
      <c r="C393" s="746" t="s">
        <v>1046</v>
      </c>
      <c r="D393" s="746" t="s">
        <v>870</v>
      </c>
      <c r="E393" s="746" t="s">
        <v>871</v>
      </c>
      <c r="F393" s="1021">
        <v>117.5</v>
      </c>
      <c r="G393" s="787">
        <v>43.1</v>
      </c>
      <c r="H393" s="791">
        <v>79.099999999999994</v>
      </c>
      <c r="I393" s="773">
        <v>420</v>
      </c>
      <c r="J393" s="750">
        <v>162</v>
      </c>
      <c r="K393" s="772">
        <v>582</v>
      </c>
      <c r="L393" s="798">
        <v>140</v>
      </c>
      <c r="M393" s="748">
        <v>54</v>
      </c>
      <c r="N393" s="780">
        <v>194</v>
      </c>
      <c r="O393" s="798">
        <v>6</v>
      </c>
      <c r="P393" s="780">
        <v>263</v>
      </c>
      <c r="Q393" s="844">
        <v>12</v>
      </c>
    </row>
    <row r="394" spans="1:17" ht="15" x14ac:dyDescent="0.3">
      <c r="A394" s="746" t="s">
        <v>914</v>
      </c>
      <c r="B394" s="746" t="s">
        <v>915</v>
      </c>
      <c r="C394" s="746" t="s">
        <v>1044</v>
      </c>
      <c r="D394" s="746" t="s">
        <v>870</v>
      </c>
      <c r="E394" s="746" t="s">
        <v>871</v>
      </c>
      <c r="F394" s="1021">
        <v>134.5</v>
      </c>
      <c r="G394" s="787">
        <v>50.1</v>
      </c>
      <c r="H394" s="791">
        <v>90.3</v>
      </c>
      <c r="I394" s="773">
        <v>408</v>
      </c>
      <c r="J394" s="750">
        <v>168</v>
      </c>
      <c r="K394" s="772">
        <v>576</v>
      </c>
      <c r="L394" s="798">
        <v>136</v>
      </c>
      <c r="M394" s="748">
        <v>56</v>
      </c>
      <c r="N394" s="780">
        <v>192</v>
      </c>
      <c r="O394" s="798">
        <v>13</v>
      </c>
      <c r="P394" s="780">
        <v>326</v>
      </c>
      <c r="Q394" s="844">
        <v>15</v>
      </c>
    </row>
    <row r="395" spans="1:17" ht="15" x14ac:dyDescent="0.3">
      <c r="A395" s="746" t="s">
        <v>912</v>
      </c>
      <c r="B395" s="746" t="s">
        <v>913</v>
      </c>
      <c r="C395" s="746" t="s">
        <v>1044</v>
      </c>
      <c r="D395" s="746" t="s">
        <v>870</v>
      </c>
      <c r="E395" s="746" t="s">
        <v>871</v>
      </c>
      <c r="F395" s="1021">
        <v>133.9</v>
      </c>
      <c r="G395" s="787">
        <v>64.099999999999994</v>
      </c>
      <c r="H395" s="791">
        <v>97.9</v>
      </c>
      <c r="I395" s="773">
        <v>264</v>
      </c>
      <c r="J395" s="750">
        <v>135</v>
      </c>
      <c r="K395" s="772">
        <v>396</v>
      </c>
      <c r="L395" s="798">
        <v>88</v>
      </c>
      <c r="M395" s="748">
        <v>45</v>
      </c>
      <c r="N395" s="780">
        <v>132</v>
      </c>
      <c r="O395" s="798">
        <v>19</v>
      </c>
      <c r="P395" s="780">
        <v>352</v>
      </c>
      <c r="Q395" s="844">
        <v>4</v>
      </c>
    </row>
    <row r="396" spans="1:17" ht="15" x14ac:dyDescent="0.3">
      <c r="A396" s="724"/>
      <c r="B396" s="724"/>
      <c r="C396" s="724"/>
      <c r="D396" s="724"/>
      <c r="E396" s="724"/>
      <c r="F396" s="756"/>
      <c r="G396" s="756"/>
      <c r="H396" s="756"/>
      <c r="I396" s="724"/>
      <c r="J396" s="724"/>
      <c r="K396" s="724"/>
      <c r="L396" s="724"/>
      <c r="M396" s="724"/>
      <c r="N396" s="724"/>
      <c r="O396" s="724"/>
      <c r="P396" s="724"/>
      <c r="Q396" s="758"/>
    </row>
    <row r="397" spans="1:17" s="572" customFormat="1" ht="15" x14ac:dyDescent="0.35">
      <c r="A397" s="759" t="s">
        <v>88</v>
      </c>
      <c r="B397" s="760" t="s">
        <v>105</v>
      </c>
      <c r="C397" s="760"/>
      <c r="D397" s="724"/>
      <c r="E397" s="724"/>
      <c r="F397" s="756"/>
      <c r="G397" s="756"/>
      <c r="H397" s="756"/>
      <c r="I397" s="724"/>
      <c r="J397" s="724"/>
      <c r="K397" s="724"/>
      <c r="L397" s="724"/>
      <c r="M397" s="724"/>
      <c r="N397" s="724"/>
      <c r="O397" s="724"/>
      <c r="P397" s="724"/>
      <c r="Q397" s="758"/>
    </row>
    <row r="398" spans="1:17" s="572" customFormat="1" ht="15" x14ac:dyDescent="0.35">
      <c r="A398" s="759"/>
      <c r="B398" s="788" t="s">
        <v>1154</v>
      </c>
      <c r="C398" s="760"/>
      <c r="D398" s="724"/>
      <c r="E398" s="724"/>
      <c r="F398" s="756"/>
      <c r="G398" s="756"/>
      <c r="H398" s="756"/>
      <c r="I398" s="724"/>
      <c r="J398" s="724"/>
      <c r="K398" s="724"/>
      <c r="L398" s="724"/>
      <c r="M398" s="724"/>
      <c r="N398" s="724"/>
      <c r="O398" s="724"/>
      <c r="P398" s="724"/>
      <c r="Q398" s="758"/>
    </row>
    <row r="399" spans="1:17" s="572" customFormat="1" ht="15" x14ac:dyDescent="0.35">
      <c r="A399" s="760"/>
      <c r="B399" s="760"/>
      <c r="C399" s="760"/>
      <c r="D399" s="724"/>
      <c r="E399" s="724"/>
      <c r="F399" s="756"/>
      <c r="G399" s="756"/>
      <c r="H399" s="756"/>
      <c r="I399" s="724"/>
      <c r="J399" s="724"/>
      <c r="K399" s="724"/>
      <c r="L399" s="724"/>
      <c r="M399" s="724"/>
      <c r="N399" s="724"/>
      <c r="O399" s="724"/>
      <c r="P399" s="724"/>
      <c r="Q399" s="758"/>
    </row>
    <row r="400" spans="1:17" s="572" customFormat="1" ht="15" x14ac:dyDescent="0.35">
      <c r="A400" s="759" t="s">
        <v>44</v>
      </c>
      <c r="B400" s="761" t="s">
        <v>1229</v>
      </c>
      <c r="C400" s="761"/>
      <c r="D400" s="724"/>
      <c r="E400" s="1007" t="s">
        <v>1231</v>
      </c>
      <c r="F400" s="756"/>
      <c r="G400" s="756"/>
      <c r="H400" s="756"/>
      <c r="I400" s="724"/>
      <c r="J400" s="724"/>
      <c r="K400" s="724"/>
      <c r="L400" s="724"/>
      <c r="M400" s="724"/>
      <c r="N400" s="724"/>
      <c r="O400" s="724"/>
      <c r="P400" s="724"/>
      <c r="Q400" s="758"/>
    </row>
    <row r="401" spans="1:17" s="572" customFormat="1" ht="15" x14ac:dyDescent="0.35">
      <c r="A401" s="760"/>
      <c r="B401" s="762" t="s">
        <v>1227</v>
      </c>
      <c r="C401" s="762"/>
      <c r="D401" s="724"/>
      <c r="E401" s="1007" t="s">
        <v>1228</v>
      </c>
      <c r="F401" s="756"/>
      <c r="G401" s="756"/>
      <c r="H401" s="756"/>
      <c r="I401" s="724"/>
      <c r="J401" s="724"/>
      <c r="K401" s="724"/>
      <c r="L401" s="724"/>
      <c r="M401" s="724"/>
      <c r="N401" s="724"/>
      <c r="O401" s="724"/>
      <c r="P401" s="724"/>
      <c r="Q401" s="758"/>
    </row>
    <row r="402" spans="1:17" s="572" customFormat="1" ht="15" x14ac:dyDescent="0.35">
      <c r="A402" s="760"/>
      <c r="B402" s="762" t="s">
        <v>1143</v>
      </c>
      <c r="C402" s="762"/>
      <c r="D402" s="113"/>
      <c r="E402" s="113"/>
      <c r="F402" s="756"/>
      <c r="G402" s="756"/>
      <c r="H402" s="756"/>
      <c r="I402" s="724"/>
      <c r="J402" s="724"/>
      <c r="K402" s="724"/>
      <c r="L402" s="724"/>
      <c r="M402" s="724"/>
      <c r="N402" s="724"/>
      <c r="O402" s="724"/>
      <c r="P402" s="724"/>
      <c r="Q402" s="758"/>
    </row>
    <row r="403" spans="1:17" s="572" customFormat="1" ht="15" x14ac:dyDescent="0.35">
      <c r="A403" s="113"/>
      <c r="B403" s="762" t="s">
        <v>1144</v>
      </c>
      <c r="C403" s="762"/>
      <c r="D403" s="113"/>
      <c r="E403" s="113"/>
      <c r="F403" s="756"/>
      <c r="G403" s="756"/>
      <c r="H403" s="756"/>
      <c r="I403" s="724"/>
      <c r="J403" s="724"/>
      <c r="K403" s="724"/>
      <c r="L403" s="724"/>
      <c r="M403" s="724"/>
      <c r="N403" s="724"/>
      <c r="O403" s="724"/>
      <c r="P403" s="724"/>
      <c r="Q403" s="758"/>
    </row>
    <row r="404" spans="1:17" x14ac:dyDescent="0.3">
      <c r="F404" s="550"/>
      <c r="G404" s="550"/>
      <c r="H404" s="550"/>
      <c r="I404" s="549"/>
      <c r="J404" s="549"/>
      <c r="K404" s="549"/>
      <c r="L404" s="549"/>
      <c r="M404" s="549"/>
      <c r="N404" s="549"/>
      <c r="O404" s="549"/>
      <c r="P404" s="549"/>
      <c r="Q404" s="552"/>
    </row>
    <row r="405" spans="1:17" x14ac:dyDescent="0.3">
      <c r="Q405" s="552"/>
    </row>
  </sheetData>
  <autoFilter ref="A5:Q395">
    <sortState ref="A6:Q395">
      <sortCondition ref="E5:E395"/>
    </sortState>
  </autoFilter>
  <mergeCells count="5">
    <mergeCell ref="F3:N3"/>
    <mergeCell ref="F4:H4"/>
    <mergeCell ref="I4:K4"/>
    <mergeCell ref="L4:N4"/>
    <mergeCell ref="O4:P4"/>
  </mergeCells>
  <hyperlinks>
    <hyperlink ref="A2" location="'CHAPTER 1'!A1" display="Back to Table of Contents"/>
    <hyperlink ref="E400" r:id="rId1"/>
    <hyperlink ref="E401" r:id="rId2"/>
  </hyperlinks>
  <pageMargins left="0.70866141732283472" right="0.70866141732283472" top="0.74803149606299213" bottom="0.74803149606299213" header="0.31496062992125984" footer="0.31496062992125984"/>
  <pageSetup paperSize="9" scale="55" fitToHeight="8" orientation="landscape" r:id="rId3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theme="9" tint="0.39997558519241921"/>
    <pageSetUpPr fitToPage="1"/>
  </sheetPr>
  <dimension ref="A1:Q124"/>
  <sheetViews>
    <sheetView showGridLines="0" zoomScaleNormal="100" workbookViewId="0">
      <pane ySplit="1" topLeftCell="A2" activePane="bottomLeft" state="frozen"/>
      <selection pane="bottomLeft" activeCell="P11" sqref="P11"/>
    </sheetView>
  </sheetViews>
  <sheetFormatPr defaultRowHeight="12.75" x14ac:dyDescent="0.2"/>
  <cols>
    <col min="1" max="16384" width="9.140625" style="3"/>
  </cols>
  <sheetData>
    <row r="1" spans="1:17" ht="15" x14ac:dyDescent="0.3">
      <c r="A1" s="595" t="s">
        <v>1072</v>
      </c>
      <c r="D1" s="2" t="s">
        <v>1242</v>
      </c>
    </row>
    <row r="3" spans="1:17" x14ac:dyDescent="0.2">
      <c r="B3" s="1" t="s">
        <v>47</v>
      </c>
    </row>
    <row r="4" spans="1:17" x14ac:dyDescent="0.2">
      <c r="B4" s="1" t="s">
        <v>48</v>
      </c>
    </row>
    <row r="5" spans="1:17" x14ac:dyDescent="0.2">
      <c r="B5" s="1" t="s">
        <v>49</v>
      </c>
    </row>
    <row r="6" spans="1:17" x14ac:dyDescent="0.2">
      <c r="B6" s="1" t="s">
        <v>56</v>
      </c>
    </row>
    <row r="7" spans="1:17" x14ac:dyDescent="0.2">
      <c r="B7" s="3" t="s">
        <v>47</v>
      </c>
    </row>
    <row r="13" spans="1:17" x14ac:dyDescent="0.2">
      <c r="P13" s="7"/>
    </row>
    <row r="14" spans="1:17" x14ac:dyDescent="0.2">
      <c r="P14" s="8"/>
      <c r="Q14" s="9"/>
    </row>
    <row r="49" spans="16:16" x14ac:dyDescent="0.2">
      <c r="P49" s="7"/>
    </row>
    <row r="50" spans="16:16" x14ac:dyDescent="0.2">
      <c r="P50" s="8"/>
    </row>
    <row r="84" spans="16:16" x14ac:dyDescent="0.2">
      <c r="P84" s="7"/>
    </row>
    <row r="85" spans="16:16" x14ac:dyDescent="0.2">
      <c r="P85" s="8"/>
    </row>
    <row r="123" spans="16:16" x14ac:dyDescent="0.2">
      <c r="P123" s="7"/>
    </row>
    <row r="124" spans="16:16" x14ac:dyDescent="0.2">
      <c r="P124" s="8"/>
    </row>
  </sheetData>
  <hyperlinks>
    <hyperlink ref="A1" location="'CHAPTER 1'!A1" display="Back to Table of Contents"/>
  </hyperlinks>
  <pageMargins left="0.7" right="0.7" top="0.75" bottom="0.75" header="0.3" footer="0.3"/>
  <pageSetup paperSize="9" scale="44" orientation="portrait" r:id="rId1"/>
  <rowBreaks count="1" manualBreakCount="1">
    <brk id="68" max="16383" man="1"/>
  </rowBreaks>
  <drawing r:id="rId2"/>
  <legacyDrawing r:id="rId3"/>
  <controls>
    <mc:AlternateContent xmlns:mc="http://schemas.openxmlformats.org/markup-compatibility/2006">
      <mc:Choice Requires="x14">
        <control shapeId="56321" r:id="rId4" name="ComboBox1">
          <controlPr defaultSize="0" autoLine="0" autoPict="0" linkedCell="B7" listFillRange="B3:B6" r:id="rId5">
            <anchor moveWithCells="1">
              <from>
                <xdr:col>0</xdr:col>
                <xdr:colOff>28575</xdr:colOff>
                <xdr:row>0</xdr:row>
                <xdr:rowOff>0</xdr:rowOff>
              </from>
              <to>
                <xdr:col>0</xdr:col>
                <xdr:colOff>47625</xdr:colOff>
                <xdr:row>0</xdr:row>
                <xdr:rowOff>0</xdr:rowOff>
              </to>
            </anchor>
          </controlPr>
        </control>
      </mc:Choice>
      <mc:Fallback>
        <control shapeId="56321" r:id="rId4" name="ComboBox1"/>
      </mc:Fallback>
    </mc:AlternateContent>
  </control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tabColor theme="9" tint="0.39997558519241921"/>
    <pageSetUpPr fitToPage="1"/>
  </sheetPr>
  <dimension ref="A1:W3"/>
  <sheetViews>
    <sheetView showGridLines="0" workbookViewId="0">
      <pane ySplit="1" topLeftCell="A2" activePane="bottomLeft" state="frozen"/>
      <selection pane="bottomLeft" activeCell="AG54" sqref="AG54"/>
    </sheetView>
  </sheetViews>
  <sheetFormatPr defaultRowHeight="12.75" x14ac:dyDescent="0.2"/>
  <sheetData>
    <row r="1" spans="1:23" s="3" customFormat="1" ht="15" x14ac:dyDescent="0.3">
      <c r="A1" s="595" t="s">
        <v>1072</v>
      </c>
    </row>
    <row r="2" spans="1:23" x14ac:dyDescent="0.2">
      <c r="C2" s="2" t="s">
        <v>921</v>
      </c>
      <c r="D2" s="5" t="s">
        <v>920</v>
      </c>
      <c r="L2" s="2" t="s">
        <v>922</v>
      </c>
      <c r="M2" s="5" t="s">
        <v>917</v>
      </c>
      <c r="V2" s="2" t="s">
        <v>923</v>
      </c>
      <c r="W2" s="5" t="s">
        <v>918</v>
      </c>
    </row>
    <row r="3" spans="1:23" ht="15.75" x14ac:dyDescent="0.25">
      <c r="A3" s="4"/>
      <c r="D3" s="4"/>
      <c r="K3" s="4"/>
    </row>
  </sheetData>
  <hyperlinks>
    <hyperlink ref="A1" location="'CHAPTER 1'!A1" display="Back to Table of Contents"/>
  </hyperlinks>
  <pageMargins left="0.7" right="0.7" top="0.75" bottom="0.75" header="0.3" footer="0.3"/>
  <pageSetup paperSize="9" scale="56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tabColor theme="9" tint="0.59999389629810485"/>
    <pageSetUpPr fitToPage="1"/>
  </sheetPr>
  <dimension ref="A1:P404"/>
  <sheetViews>
    <sheetView showGridLines="0" zoomScaleNormal="100" workbookViewId="0">
      <pane xSplit="5" ySplit="5" topLeftCell="F383" activePane="bottomRight" state="frozen"/>
      <selection pane="topRight" activeCell="F1" sqref="F1"/>
      <selection pane="bottomLeft" activeCell="A6" sqref="A6"/>
      <selection pane="bottomRight" activeCell="A5" sqref="A1:XFD5"/>
    </sheetView>
  </sheetViews>
  <sheetFormatPr defaultColWidth="9.140625" defaultRowHeight="16.5" x14ac:dyDescent="0.3"/>
  <cols>
    <col min="1" max="1" width="12.7109375" style="409" customWidth="1"/>
    <col min="2" max="2" width="28.28515625" style="409" customWidth="1"/>
    <col min="3" max="3" width="25.42578125" style="409" customWidth="1"/>
    <col min="4" max="4" width="20.5703125" style="409" bestFit="1" customWidth="1"/>
    <col min="5" max="5" width="5" style="409" bestFit="1" customWidth="1"/>
    <col min="6" max="6" width="8.140625" style="409" customWidth="1"/>
    <col min="7" max="7" width="8.5703125" style="409" customWidth="1"/>
    <col min="8" max="8" width="6.5703125" style="409" customWidth="1"/>
    <col min="9" max="9" width="7.5703125" style="553" customWidth="1"/>
    <col min="10" max="10" width="8" style="553" customWidth="1"/>
    <col min="11" max="11" width="7.7109375" style="553" customWidth="1"/>
    <col min="12" max="12" width="8.5703125" style="409" customWidth="1"/>
    <col min="13" max="13" width="7.5703125" style="409" customWidth="1"/>
    <col min="14" max="14" width="7" style="409" customWidth="1"/>
    <col min="15" max="15" width="11.140625" style="409" customWidth="1"/>
    <col min="16" max="16" width="15" style="554" customWidth="1"/>
    <col min="17" max="16384" width="9.140625" style="409"/>
  </cols>
  <sheetData>
    <row r="1" spans="1:16" s="522" customFormat="1" ht="18" x14ac:dyDescent="0.35">
      <c r="A1" s="36" t="s">
        <v>1221</v>
      </c>
      <c r="B1" s="36"/>
      <c r="C1" s="36"/>
      <c r="D1" s="36"/>
      <c r="E1" s="36"/>
      <c r="F1" s="36"/>
      <c r="G1" s="36"/>
      <c r="H1" s="36"/>
      <c r="I1" s="557"/>
      <c r="J1" s="557"/>
      <c r="K1" s="557"/>
      <c r="L1" s="36"/>
      <c r="M1" s="36"/>
      <c r="N1" s="36"/>
      <c r="O1" s="36"/>
      <c r="P1" s="521"/>
    </row>
    <row r="2" spans="1:16" x14ac:dyDescent="0.3">
      <c r="A2" s="595" t="s">
        <v>1072</v>
      </c>
      <c r="B2" s="549"/>
      <c r="C2" s="549"/>
      <c r="D2" s="549"/>
      <c r="E2" s="549"/>
      <c r="F2" s="549"/>
      <c r="G2" s="549"/>
      <c r="H2" s="549"/>
      <c r="I2" s="551"/>
      <c r="J2" s="551"/>
      <c r="K2" s="551"/>
      <c r="L2" s="549"/>
      <c r="M2" s="549"/>
      <c r="N2" s="549"/>
      <c r="O2" s="524"/>
      <c r="P2" s="527"/>
    </row>
    <row r="3" spans="1:16" s="481" customFormat="1" ht="17.25" x14ac:dyDescent="0.35">
      <c r="A3" s="724"/>
      <c r="B3" s="724"/>
      <c r="C3" s="724"/>
      <c r="D3" s="724"/>
      <c r="E3" s="724"/>
      <c r="F3" s="1116" t="s">
        <v>69</v>
      </c>
      <c r="G3" s="1117"/>
      <c r="H3" s="1117"/>
      <c r="I3" s="1117"/>
      <c r="J3" s="1117"/>
      <c r="K3" s="1117"/>
      <c r="L3" s="1117"/>
      <c r="M3" s="1117"/>
      <c r="N3" s="1117"/>
      <c r="O3" s="558"/>
      <c r="P3" s="558"/>
    </row>
    <row r="4" spans="1:16" s="533" customFormat="1" ht="45" x14ac:dyDescent="0.2">
      <c r="A4" s="728"/>
      <c r="B4" s="729"/>
      <c r="C4" s="729"/>
      <c r="D4" s="729"/>
      <c r="E4" s="729"/>
      <c r="F4" s="1118" t="s">
        <v>67</v>
      </c>
      <c r="G4" s="1119"/>
      <c r="H4" s="1120"/>
      <c r="I4" s="1121" t="s">
        <v>948</v>
      </c>
      <c r="J4" s="1122"/>
      <c r="K4" s="1123"/>
      <c r="L4" s="1118" t="s">
        <v>949</v>
      </c>
      <c r="M4" s="1119"/>
      <c r="N4" s="1120"/>
      <c r="O4" s="847" t="s">
        <v>1220</v>
      </c>
      <c r="P4" s="836" t="s">
        <v>985</v>
      </c>
    </row>
    <row r="5" spans="1:16" s="481" customFormat="1" ht="27.75" customHeight="1" x14ac:dyDescent="0.3">
      <c r="A5" s="782" t="s">
        <v>127</v>
      </c>
      <c r="B5" s="782" t="s">
        <v>128</v>
      </c>
      <c r="C5" s="782" t="s">
        <v>1001</v>
      </c>
      <c r="D5" s="782" t="s">
        <v>129</v>
      </c>
      <c r="E5" s="782" t="s">
        <v>130</v>
      </c>
      <c r="F5" s="860" t="s">
        <v>66</v>
      </c>
      <c r="G5" s="799" t="s">
        <v>65</v>
      </c>
      <c r="H5" s="800" t="s">
        <v>17</v>
      </c>
      <c r="I5" s="801" t="s">
        <v>66</v>
      </c>
      <c r="J5" s="802" t="s">
        <v>65</v>
      </c>
      <c r="K5" s="803" t="s">
        <v>17</v>
      </c>
      <c r="L5" s="804" t="s">
        <v>66</v>
      </c>
      <c r="M5" s="805" t="s">
        <v>65</v>
      </c>
      <c r="N5" s="800" t="s">
        <v>17</v>
      </c>
      <c r="O5" s="848" t="s">
        <v>130</v>
      </c>
      <c r="P5" s="837" t="s">
        <v>130</v>
      </c>
    </row>
    <row r="6" spans="1:16" s="481" customFormat="1" ht="17.25" x14ac:dyDescent="0.35">
      <c r="A6" s="806" t="s">
        <v>216</v>
      </c>
      <c r="B6" s="806" t="s">
        <v>217</v>
      </c>
      <c r="C6" s="806" t="s">
        <v>1018</v>
      </c>
      <c r="D6" s="806" t="s">
        <v>60</v>
      </c>
      <c r="E6" s="806" t="s">
        <v>133</v>
      </c>
      <c r="F6" s="1022"/>
      <c r="G6" s="807"/>
      <c r="H6" s="808"/>
      <c r="I6" s="809">
        <v>319</v>
      </c>
      <c r="J6" s="810">
        <v>160</v>
      </c>
      <c r="K6" s="811">
        <v>479</v>
      </c>
      <c r="L6" s="812">
        <v>106.33333333333333</v>
      </c>
      <c r="M6" s="813">
        <v>53.333333333333336</v>
      </c>
      <c r="N6" s="814">
        <v>159.66666666666666</v>
      </c>
      <c r="O6" s="849"/>
      <c r="P6" s="838">
        <v>40</v>
      </c>
    </row>
    <row r="7" spans="1:16" s="481" customFormat="1" ht="17.25" x14ac:dyDescent="0.35">
      <c r="A7" s="815" t="s">
        <v>212</v>
      </c>
      <c r="B7" s="815" t="s">
        <v>213</v>
      </c>
      <c r="C7" s="815" t="s">
        <v>1018</v>
      </c>
      <c r="D7" s="815" t="s">
        <v>60</v>
      </c>
      <c r="E7" s="815" t="s">
        <v>133</v>
      </c>
      <c r="F7" s="1023"/>
      <c r="G7" s="816"/>
      <c r="H7" s="817"/>
      <c r="I7" s="818">
        <v>280</v>
      </c>
      <c r="J7" s="819">
        <v>169</v>
      </c>
      <c r="K7" s="820">
        <v>449</v>
      </c>
      <c r="L7" s="821">
        <v>93.333333333333329</v>
      </c>
      <c r="M7" s="822">
        <v>56.333333333333336</v>
      </c>
      <c r="N7" s="823">
        <v>149.66666666666666</v>
      </c>
      <c r="O7" s="850"/>
      <c r="P7" s="839">
        <v>154</v>
      </c>
    </row>
    <row r="8" spans="1:16" s="481" customFormat="1" ht="17.25" x14ac:dyDescent="0.35">
      <c r="A8" s="815" t="s">
        <v>214</v>
      </c>
      <c r="B8" s="815" t="s">
        <v>215</v>
      </c>
      <c r="C8" s="815" t="s">
        <v>1018</v>
      </c>
      <c r="D8" s="815" t="s">
        <v>60</v>
      </c>
      <c r="E8" s="815" t="s">
        <v>133</v>
      </c>
      <c r="F8" s="1023"/>
      <c r="G8" s="816"/>
      <c r="H8" s="817"/>
      <c r="I8" s="818">
        <v>393</v>
      </c>
      <c r="J8" s="819">
        <v>228</v>
      </c>
      <c r="K8" s="820">
        <v>621</v>
      </c>
      <c r="L8" s="821">
        <v>131</v>
      </c>
      <c r="M8" s="822">
        <v>76</v>
      </c>
      <c r="N8" s="823">
        <v>207</v>
      </c>
      <c r="O8" s="850"/>
      <c r="P8" s="839">
        <v>264</v>
      </c>
    </row>
    <row r="9" spans="1:16" s="481" customFormat="1" ht="17.25" x14ac:dyDescent="0.35">
      <c r="A9" s="815" t="s">
        <v>474</v>
      </c>
      <c r="B9" s="815" t="s">
        <v>475</v>
      </c>
      <c r="C9" s="815" t="s">
        <v>1021</v>
      </c>
      <c r="D9" s="815" t="s">
        <v>59</v>
      </c>
      <c r="E9" s="815" t="s">
        <v>133</v>
      </c>
      <c r="F9" s="1023"/>
      <c r="G9" s="816"/>
      <c r="H9" s="817"/>
      <c r="I9" s="818">
        <v>122</v>
      </c>
      <c r="J9" s="819">
        <v>84</v>
      </c>
      <c r="K9" s="820">
        <v>206</v>
      </c>
      <c r="L9" s="821">
        <v>40.666666666666664</v>
      </c>
      <c r="M9" s="822">
        <v>28</v>
      </c>
      <c r="N9" s="823">
        <v>68.666666666666671</v>
      </c>
      <c r="O9" s="850"/>
      <c r="P9" s="839">
        <v>287</v>
      </c>
    </row>
    <row r="10" spans="1:16" s="481" customFormat="1" ht="17.25" x14ac:dyDescent="0.35">
      <c r="A10" s="815" t="s">
        <v>480</v>
      </c>
      <c r="B10" s="815" t="s">
        <v>481</v>
      </c>
      <c r="C10" s="815" t="s">
        <v>1021</v>
      </c>
      <c r="D10" s="815" t="s">
        <v>59</v>
      </c>
      <c r="E10" s="815" t="s">
        <v>133</v>
      </c>
      <c r="F10" s="1023"/>
      <c r="G10" s="816"/>
      <c r="H10" s="817"/>
      <c r="I10" s="818">
        <v>252</v>
      </c>
      <c r="J10" s="819">
        <v>127</v>
      </c>
      <c r="K10" s="820">
        <v>379</v>
      </c>
      <c r="L10" s="821">
        <v>84</v>
      </c>
      <c r="M10" s="822">
        <v>42.333333333333336</v>
      </c>
      <c r="N10" s="823">
        <v>126.33333333333333</v>
      </c>
      <c r="O10" s="850"/>
      <c r="P10" s="839">
        <v>291</v>
      </c>
    </row>
    <row r="11" spans="1:16" s="481" customFormat="1" ht="17.25" x14ac:dyDescent="0.35">
      <c r="A11" s="815" t="s">
        <v>476</v>
      </c>
      <c r="B11" s="815" t="s">
        <v>477</v>
      </c>
      <c r="C11" s="815" t="s">
        <v>1021</v>
      </c>
      <c r="D11" s="815" t="s">
        <v>59</v>
      </c>
      <c r="E11" s="815" t="s">
        <v>133</v>
      </c>
      <c r="F11" s="1023"/>
      <c r="G11" s="816"/>
      <c r="H11" s="817"/>
      <c r="I11" s="818">
        <v>206</v>
      </c>
      <c r="J11" s="819">
        <v>128</v>
      </c>
      <c r="K11" s="820">
        <v>334</v>
      </c>
      <c r="L11" s="821">
        <v>68.666666666666671</v>
      </c>
      <c r="M11" s="822">
        <v>42.666666666666664</v>
      </c>
      <c r="N11" s="823">
        <v>111.33333333333333</v>
      </c>
      <c r="O11" s="850"/>
      <c r="P11" s="839">
        <v>143</v>
      </c>
    </row>
    <row r="12" spans="1:16" s="481" customFormat="1" ht="17.25" x14ac:dyDescent="0.35">
      <c r="A12" s="815" t="s">
        <v>478</v>
      </c>
      <c r="B12" s="815" t="s">
        <v>479</v>
      </c>
      <c r="C12" s="815" t="s">
        <v>1021</v>
      </c>
      <c r="D12" s="815" t="s">
        <v>59</v>
      </c>
      <c r="E12" s="815" t="s">
        <v>133</v>
      </c>
      <c r="F12" s="1023"/>
      <c r="G12" s="816"/>
      <c r="H12" s="817"/>
      <c r="I12" s="818">
        <v>199</v>
      </c>
      <c r="J12" s="819">
        <v>147</v>
      </c>
      <c r="K12" s="820">
        <v>346</v>
      </c>
      <c r="L12" s="821">
        <v>66.333333333333329</v>
      </c>
      <c r="M12" s="822">
        <v>49</v>
      </c>
      <c r="N12" s="823">
        <v>115.33333333333333</v>
      </c>
      <c r="O12" s="850"/>
      <c r="P12" s="839">
        <v>79</v>
      </c>
    </row>
    <row r="13" spans="1:16" s="481" customFormat="1" ht="17.25" x14ac:dyDescent="0.35">
      <c r="A13" s="815" t="s">
        <v>482</v>
      </c>
      <c r="B13" s="815" t="s">
        <v>483</v>
      </c>
      <c r="C13" s="815" t="s">
        <v>1021</v>
      </c>
      <c r="D13" s="815" t="s">
        <v>59</v>
      </c>
      <c r="E13" s="815" t="s">
        <v>133</v>
      </c>
      <c r="F13" s="1023"/>
      <c r="G13" s="816"/>
      <c r="H13" s="817"/>
      <c r="I13" s="818">
        <v>210</v>
      </c>
      <c r="J13" s="819">
        <v>160</v>
      </c>
      <c r="K13" s="820">
        <v>370</v>
      </c>
      <c r="L13" s="821">
        <v>70</v>
      </c>
      <c r="M13" s="822">
        <v>53.333333333333336</v>
      </c>
      <c r="N13" s="823">
        <v>123.33333333333333</v>
      </c>
      <c r="O13" s="850"/>
      <c r="P13" s="839">
        <v>306</v>
      </c>
    </row>
    <row r="14" spans="1:16" s="481" customFormat="1" ht="17.25" x14ac:dyDescent="0.35">
      <c r="A14" s="815" t="s">
        <v>484</v>
      </c>
      <c r="B14" s="815" t="s">
        <v>485</v>
      </c>
      <c r="C14" s="815" t="s">
        <v>1021</v>
      </c>
      <c r="D14" s="815" t="s">
        <v>59</v>
      </c>
      <c r="E14" s="815" t="s">
        <v>133</v>
      </c>
      <c r="F14" s="1023"/>
      <c r="G14" s="816"/>
      <c r="H14" s="817"/>
      <c r="I14" s="818">
        <v>237</v>
      </c>
      <c r="J14" s="819">
        <v>109</v>
      </c>
      <c r="K14" s="820">
        <v>346</v>
      </c>
      <c r="L14" s="821">
        <v>79</v>
      </c>
      <c r="M14" s="822">
        <v>36.333333333333336</v>
      </c>
      <c r="N14" s="823">
        <v>115.33333333333333</v>
      </c>
      <c r="O14" s="850"/>
      <c r="P14" s="839">
        <v>325</v>
      </c>
    </row>
    <row r="15" spans="1:16" s="481" customFormat="1" ht="17.25" x14ac:dyDescent="0.35">
      <c r="A15" s="815" t="s">
        <v>608</v>
      </c>
      <c r="B15" s="815" t="s">
        <v>609</v>
      </c>
      <c r="C15" s="815" t="s">
        <v>1013</v>
      </c>
      <c r="D15" s="815" t="s">
        <v>57</v>
      </c>
      <c r="E15" s="815" t="s">
        <v>133</v>
      </c>
      <c r="F15" s="1023"/>
      <c r="G15" s="816"/>
      <c r="H15" s="817"/>
      <c r="I15" s="818">
        <v>594</v>
      </c>
      <c r="J15" s="819">
        <v>336</v>
      </c>
      <c r="K15" s="820">
        <v>930</v>
      </c>
      <c r="L15" s="821">
        <v>198</v>
      </c>
      <c r="M15" s="822">
        <v>112</v>
      </c>
      <c r="N15" s="823">
        <v>310</v>
      </c>
      <c r="O15" s="850"/>
      <c r="P15" s="839">
        <v>77</v>
      </c>
    </row>
    <row r="16" spans="1:16" s="481" customFormat="1" ht="17.25" x14ac:dyDescent="0.35">
      <c r="A16" s="815" t="s">
        <v>490</v>
      </c>
      <c r="B16" s="815" t="s">
        <v>491</v>
      </c>
      <c r="C16" s="815" t="s">
        <v>1022</v>
      </c>
      <c r="D16" s="815" t="s">
        <v>59</v>
      </c>
      <c r="E16" s="815" t="s">
        <v>133</v>
      </c>
      <c r="F16" s="1023"/>
      <c r="G16" s="816"/>
      <c r="H16" s="817"/>
      <c r="I16" s="818">
        <v>317</v>
      </c>
      <c r="J16" s="819">
        <v>159</v>
      </c>
      <c r="K16" s="820">
        <v>476</v>
      </c>
      <c r="L16" s="821">
        <v>105.66666666666667</v>
      </c>
      <c r="M16" s="822">
        <v>53</v>
      </c>
      <c r="N16" s="823">
        <v>158.66666666666666</v>
      </c>
      <c r="O16" s="850"/>
      <c r="P16" s="839">
        <v>181</v>
      </c>
    </row>
    <row r="17" spans="1:16" s="481" customFormat="1" ht="17.25" x14ac:dyDescent="0.35">
      <c r="A17" s="815" t="s">
        <v>486</v>
      </c>
      <c r="B17" s="815" t="s">
        <v>487</v>
      </c>
      <c r="C17" s="815" t="s">
        <v>1022</v>
      </c>
      <c r="D17" s="815" t="s">
        <v>59</v>
      </c>
      <c r="E17" s="815" t="s">
        <v>133</v>
      </c>
      <c r="F17" s="1023"/>
      <c r="G17" s="816"/>
      <c r="H17" s="817"/>
      <c r="I17" s="818">
        <v>258</v>
      </c>
      <c r="J17" s="819">
        <v>171</v>
      </c>
      <c r="K17" s="820">
        <v>429</v>
      </c>
      <c r="L17" s="821">
        <v>86</v>
      </c>
      <c r="M17" s="822">
        <v>57</v>
      </c>
      <c r="N17" s="823">
        <v>143</v>
      </c>
      <c r="O17" s="850"/>
      <c r="P17" s="839">
        <v>283</v>
      </c>
    </row>
    <row r="18" spans="1:16" s="481" customFormat="1" ht="17.25" x14ac:dyDescent="0.35">
      <c r="A18" s="815" t="s">
        <v>488</v>
      </c>
      <c r="B18" s="815" t="s">
        <v>489</v>
      </c>
      <c r="C18" s="815" t="s">
        <v>1022</v>
      </c>
      <c r="D18" s="815" t="s">
        <v>59</v>
      </c>
      <c r="E18" s="815" t="s">
        <v>133</v>
      </c>
      <c r="F18" s="1023"/>
      <c r="G18" s="816"/>
      <c r="H18" s="817"/>
      <c r="I18" s="818">
        <v>152</v>
      </c>
      <c r="J18" s="819">
        <v>83</v>
      </c>
      <c r="K18" s="820">
        <v>235</v>
      </c>
      <c r="L18" s="821">
        <v>50.666666666666664</v>
      </c>
      <c r="M18" s="822">
        <v>27.666666666666668</v>
      </c>
      <c r="N18" s="823">
        <v>78.333333333333329</v>
      </c>
      <c r="O18" s="850"/>
      <c r="P18" s="839">
        <v>324</v>
      </c>
    </row>
    <row r="19" spans="1:16" s="481" customFormat="1" ht="17.25" x14ac:dyDescent="0.35">
      <c r="A19" s="815" t="s">
        <v>492</v>
      </c>
      <c r="B19" s="815" t="s">
        <v>493</v>
      </c>
      <c r="C19" s="815" t="s">
        <v>1022</v>
      </c>
      <c r="D19" s="815" t="s">
        <v>59</v>
      </c>
      <c r="E19" s="815" t="s">
        <v>133</v>
      </c>
      <c r="F19" s="1023"/>
      <c r="G19" s="816"/>
      <c r="H19" s="817"/>
      <c r="I19" s="818">
        <v>143</v>
      </c>
      <c r="J19" s="819">
        <v>93</v>
      </c>
      <c r="K19" s="820">
        <v>236</v>
      </c>
      <c r="L19" s="821">
        <v>47.666666666666664</v>
      </c>
      <c r="M19" s="822">
        <v>31</v>
      </c>
      <c r="N19" s="823">
        <v>78.666666666666671</v>
      </c>
      <c r="O19" s="850"/>
      <c r="P19" s="839">
        <v>302</v>
      </c>
    </row>
    <row r="20" spans="1:16" s="481" customFormat="1" ht="17.25" x14ac:dyDescent="0.35">
      <c r="A20" s="815" t="s">
        <v>494</v>
      </c>
      <c r="B20" s="815" t="s">
        <v>495</v>
      </c>
      <c r="C20" s="815" t="s">
        <v>1022</v>
      </c>
      <c r="D20" s="815" t="s">
        <v>59</v>
      </c>
      <c r="E20" s="815" t="s">
        <v>133</v>
      </c>
      <c r="F20" s="1023"/>
      <c r="G20" s="816"/>
      <c r="H20" s="817"/>
      <c r="I20" s="818">
        <v>299</v>
      </c>
      <c r="J20" s="819">
        <v>158</v>
      </c>
      <c r="K20" s="820">
        <v>457</v>
      </c>
      <c r="L20" s="821">
        <v>99.666666666666671</v>
      </c>
      <c r="M20" s="822">
        <v>52.666666666666664</v>
      </c>
      <c r="N20" s="823">
        <v>152.33333333333334</v>
      </c>
      <c r="O20" s="850"/>
      <c r="P20" s="839">
        <v>293</v>
      </c>
    </row>
    <row r="21" spans="1:16" s="481" customFormat="1" ht="17.25" x14ac:dyDescent="0.35">
      <c r="A21" s="815" t="s">
        <v>226</v>
      </c>
      <c r="B21" s="815" t="s">
        <v>227</v>
      </c>
      <c r="C21" s="815" t="s">
        <v>1017</v>
      </c>
      <c r="D21" s="815" t="s">
        <v>60</v>
      </c>
      <c r="E21" s="815" t="s">
        <v>133</v>
      </c>
      <c r="F21" s="1023"/>
      <c r="G21" s="816"/>
      <c r="H21" s="817"/>
      <c r="I21" s="818">
        <v>320</v>
      </c>
      <c r="J21" s="819">
        <v>187</v>
      </c>
      <c r="K21" s="820">
        <v>507</v>
      </c>
      <c r="L21" s="821">
        <v>106.66666666666667</v>
      </c>
      <c r="M21" s="822">
        <v>62.333333333333336</v>
      </c>
      <c r="N21" s="823">
        <v>169</v>
      </c>
      <c r="O21" s="850"/>
      <c r="P21" s="839">
        <v>58</v>
      </c>
    </row>
    <row r="22" spans="1:16" s="481" customFormat="1" ht="17.25" x14ac:dyDescent="0.35">
      <c r="A22" s="815" t="s">
        <v>218</v>
      </c>
      <c r="B22" s="815" t="s">
        <v>219</v>
      </c>
      <c r="C22" s="815" t="s">
        <v>1017</v>
      </c>
      <c r="D22" s="815" t="s">
        <v>60</v>
      </c>
      <c r="E22" s="815" t="s">
        <v>133</v>
      </c>
      <c r="F22" s="1023"/>
      <c r="G22" s="816"/>
      <c r="H22" s="817"/>
      <c r="I22" s="818">
        <v>169</v>
      </c>
      <c r="J22" s="819">
        <v>122</v>
      </c>
      <c r="K22" s="820">
        <v>291</v>
      </c>
      <c r="L22" s="821">
        <v>56.333333333333336</v>
      </c>
      <c r="M22" s="822">
        <v>40.666666666666664</v>
      </c>
      <c r="N22" s="823">
        <v>97</v>
      </c>
      <c r="O22" s="850"/>
      <c r="P22" s="839">
        <v>227</v>
      </c>
    </row>
    <row r="23" spans="1:16" s="481" customFormat="1" ht="17.25" x14ac:dyDescent="0.35">
      <c r="A23" s="815" t="s">
        <v>220</v>
      </c>
      <c r="B23" s="815" t="s">
        <v>221</v>
      </c>
      <c r="C23" s="815" t="s">
        <v>1017</v>
      </c>
      <c r="D23" s="815" t="s">
        <v>60</v>
      </c>
      <c r="E23" s="815" t="s">
        <v>133</v>
      </c>
      <c r="F23" s="1023"/>
      <c r="G23" s="816"/>
      <c r="H23" s="817"/>
      <c r="I23" s="818">
        <v>157</v>
      </c>
      <c r="J23" s="819">
        <v>106</v>
      </c>
      <c r="K23" s="820">
        <v>263</v>
      </c>
      <c r="L23" s="821">
        <v>52.333333333333336</v>
      </c>
      <c r="M23" s="822">
        <v>35.333333333333336</v>
      </c>
      <c r="N23" s="823">
        <v>87.666666666666671</v>
      </c>
      <c r="O23" s="850"/>
      <c r="P23" s="839">
        <v>255</v>
      </c>
    </row>
    <row r="24" spans="1:16" s="481" customFormat="1" ht="17.25" x14ac:dyDescent="0.35">
      <c r="A24" s="815" t="s">
        <v>222</v>
      </c>
      <c r="B24" s="815" t="s">
        <v>223</v>
      </c>
      <c r="C24" s="815" t="s">
        <v>1017</v>
      </c>
      <c r="D24" s="815" t="s">
        <v>60</v>
      </c>
      <c r="E24" s="815" t="s">
        <v>133</v>
      </c>
      <c r="F24" s="1023"/>
      <c r="G24" s="816"/>
      <c r="H24" s="817"/>
      <c r="I24" s="818">
        <v>218</v>
      </c>
      <c r="J24" s="819">
        <v>146</v>
      </c>
      <c r="K24" s="820">
        <v>364</v>
      </c>
      <c r="L24" s="821">
        <v>72.666666666666671</v>
      </c>
      <c r="M24" s="822">
        <v>48.666666666666664</v>
      </c>
      <c r="N24" s="823">
        <v>121.33333333333333</v>
      </c>
      <c r="O24" s="850"/>
      <c r="P24" s="839">
        <v>55</v>
      </c>
    </row>
    <row r="25" spans="1:16" s="481" customFormat="1" ht="17.25" x14ac:dyDescent="0.35">
      <c r="A25" s="815" t="s">
        <v>224</v>
      </c>
      <c r="B25" s="815" t="s">
        <v>225</v>
      </c>
      <c r="C25" s="815" t="s">
        <v>1017</v>
      </c>
      <c r="D25" s="815" t="s">
        <v>60</v>
      </c>
      <c r="E25" s="815" t="s">
        <v>133</v>
      </c>
      <c r="F25" s="1023"/>
      <c r="G25" s="816"/>
      <c r="H25" s="817"/>
      <c r="I25" s="818">
        <v>248</v>
      </c>
      <c r="J25" s="819">
        <v>154</v>
      </c>
      <c r="K25" s="820">
        <v>402</v>
      </c>
      <c r="L25" s="821">
        <v>82.666666666666671</v>
      </c>
      <c r="M25" s="822">
        <v>51.333333333333336</v>
      </c>
      <c r="N25" s="823">
        <v>134</v>
      </c>
      <c r="O25" s="850"/>
      <c r="P25" s="839">
        <v>265</v>
      </c>
    </row>
    <row r="26" spans="1:16" s="481" customFormat="1" ht="17.25" x14ac:dyDescent="0.35">
      <c r="A26" s="815" t="s">
        <v>228</v>
      </c>
      <c r="B26" s="815" t="s">
        <v>229</v>
      </c>
      <c r="C26" s="815" t="s">
        <v>1017</v>
      </c>
      <c r="D26" s="815" t="s">
        <v>60</v>
      </c>
      <c r="E26" s="815" t="s">
        <v>133</v>
      </c>
      <c r="F26" s="1023"/>
      <c r="G26" s="816"/>
      <c r="H26" s="817"/>
      <c r="I26" s="818">
        <v>241</v>
      </c>
      <c r="J26" s="819">
        <v>150</v>
      </c>
      <c r="K26" s="820">
        <v>391</v>
      </c>
      <c r="L26" s="821">
        <v>80.333333333333329</v>
      </c>
      <c r="M26" s="822">
        <v>50</v>
      </c>
      <c r="N26" s="823">
        <v>130.33333333333334</v>
      </c>
      <c r="O26" s="850"/>
      <c r="P26" s="839">
        <v>314</v>
      </c>
    </row>
    <row r="27" spans="1:16" s="481" customFormat="1" ht="17.25" x14ac:dyDescent="0.35">
      <c r="A27" s="815" t="s">
        <v>400</v>
      </c>
      <c r="B27" s="815" t="s">
        <v>401</v>
      </c>
      <c r="C27" s="815" t="s">
        <v>1003</v>
      </c>
      <c r="D27" s="815" t="s">
        <v>63</v>
      </c>
      <c r="E27" s="815" t="s">
        <v>133</v>
      </c>
      <c r="F27" s="1023"/>
      <c r="G27" s="816"/>
      <c r="H27" s="817"/>
      <c r="I27" s="818">
        <v>229</v>
      </c>
      <c r="J27" s="819">
        <v>182</v>
      </c>
      <c r="K27" s="820">
        <v>411</v>
      </c>
      <c r="L27" s="821">
        <v>76.333333333333329</v>
      </c>
      <c r="M27" s="822">
        <v>60.666666666666664</v>
      </c>
      <c r="N27" s="823">
        <v>137</v>
      </c>
      <c r="O27" s="850"/>
      <c r="P27" s="839">
        <v>36</v>
      </c>
    </row>
    <row r="28" spans="1:16" s="481" customFormat="1" ht="17.25" x14ac:dyDescent="0.35">
      <c r="A28" s="815" t="s">
        <v>402</v>
      </c>
      <c r="B28" s="815" t="s">
        <v>403</v>
      </c>
      <c r="C28" s="815" t="s">
        <v>1003</v>
      </c>
      <c r="D28" s="815" t="s">
        <v>63</v>
      </c>
      <c r="E28" s="815" t="s">
        <v>133</v>
      </c>
      <c r="F28" s="1023"/>
      <c r="G28" s="816"/>
      <c r="H28" s="817"/>
      <c r="I28" s="818">
        <v>426</v>
      </c>
      <c r="J28" s="819">
        <v>238</v>
      </c>
      <c r="K28" s="820">
        <v>664</v>
      </c>
      <c r="L28" s="821">
        <v>142</v>
      </c>
      <c r="M28" s="822">
        <v>79.333333333333329</v>
      </c>
      <c r="N28" s="823">
        <v>221.33333333333334</v>
      </c>
      <c r="O28" s="850"/>
      <c r="P28" s="839">
        <v>176</v>
      </c>
    </row>
    <row r="29" spans="1:16" s="481" customFormat="1" ht="17.25" x14ac:dyDescent="0.35">
      <c r="A29" s="815" t="s">
        <v>396</v>
      </c>
      <c r="B29" s="815" t="s">
        <v>397</v>
      </c>
      <c r="C29" s="815" t="s">
        <v>1003</v>
      </c>
      <c r="D29" s="815" t="s">
        <v>63</v>
      </c>
      <c r="E29" s="815" t="s">
        <v>133</v>
      </c>
      <c r="F29" s="1023"/>
      <c r="G29" s="816"/>
      <c r="H29" s="817"/>
      <c r="I29" s="818">
        <v>747</v>
      </c>
      <c r="J29" s="819">
        <v>471</v>
      </c>
      <c r="K29" s="820">
        <v>1218</v>
      </c>
      <c r="L29" s="821">
        <v>249</v>
      </c>
      <c r="M29" s="822">
        <v>157</v>
      </c>
      <c r="N29" s="823">
        <v>406</v>
      </c>
      <c r="O29" s="850"/>
      <c r="P29" s="839">
        <v>241</v>
      </c>
    </row>
    <row r="30" spans="1:16" s="481" customFormat="1" ht="17.25" x14ac:dyDescent="0.35">
      <c r="A30" s="815" t="s">
        <v>398</v>
      </c>
      <c r="B30" s="815" t="s">
        <v>399</v>
      </c>
      <c r="C30" s="815" t="s">
        <v>1003</v>
      </c>
      <c r="D30" s="815" t="s">
        <v>63</v>
      </c>
      <c r="E30" s="815" t="s">
        <v>133</v>
      </c>
      <c r="F30" s="1023"/>
      <c r="G30" s="816"/>
      <c r="H30" s="817"/>
      <c r="I30" s="818">
        <v>642</v>
      </c>
      <c r="J30" s="819">
        <v>432</v>
      </c>
      <c r="K30" s="820">
        <v>1074</v>
      </c>
      <c r="L30" s="821">
        <v>214</v>
      </c>
      <c r="M30" s="822">
        <v>144</v>
      </c>
      <c r="N30" s="823">
        <v>358</v>
      </c>
      <c r="O30" s="850"/>
      <c r="P30" s="839">
        <v>192</v>
      </c>
    </row>
    <row r="31" spans="1:16" s="481" customFormat="1" ht="17.25" x14ac:dyDescent="0.35">
      <c r="A31" s="815" t="s">
        <v>610</v>
      </c>
      <c r="B31" s="815" t="s">
        <v>611</v>
      </c>
      <c r="C31" s="815" t="s">
        <v>1025</v>
      </c>
      <c r="D31" s="815" t="s">
        <v>57</v>
      </c>
      <c r="E31" s="815" t="s">
        <v>133</v>
      </c>
      <c r="F31" s="1023"/>
      <c r="G31" s="816"/>
      <c r="H31" s="817"/>
      <c r="I31" s="818">
        <v>1354</v>
      </c>
      <c r="J31" s="819">
        <v>913</v>
      </c>
      <c r="K31" s="820">
        <v>2267</v>
      </c>
      <c r="L31" s="821">
        <v>451.33333333333331</v>
      </c>
      <c r="M31" s="822">
        <v>304.33333333333331</v>
      </c>
      <c r="N31" s="823">
        <v>755.66666666666663</v>
      </c>
      <c r="O31" s="850"/>
      <c r="P31" s="839">
        <v>68</v>
      </c>
    </row>
    <row r="32" spans="1:16" s="481" customFormat="1" ht="17.25" x14ac:dyDescent="0.35">
      <c r="A32" s="815" t="s">
        <v>376</v>
      </c>
      <c r="B32" s="815" t="s">
        <v>377</v>
      </c>
      <c r="C32" s="815" t="s">
        <v>373</v>
      </c>
      <c r="D32" s="815" t="s">
        <v>64</v>
      </c>
      <c r="E32" s="815" t="s">
        <v>133</v>
      </c>
      <c r="F32" s="1023"/>
      <c r="G32" s="816"/>
      <c r="H32" s="817"/>
      <c r="I32" s="818">
        <v>215</v>
      </c>
      <c r="J32" s="819">
        <v>107</v>
      </c>
      <c r="K32" s="820">
        <v>322</v>
      </c>
      <c r="L32" s="821">
        <v>71.666666666666671</v>
      </c>
      <c r="M32" s="822">
        <v>35.666666666666664</v>
      </c>
      <c r="N32" s="823">
        <v>107.33333333333333</v>
      </c>
      <c r="O32" s="850"/>
      <c r="P32" s="839">
        <v>32</v>
      </c>
    </row>
    <row r="33" spans="1:16" s="481" customFormat="1" ht="17.25" x14ac:dyDescent="0.35">
      <c r="A33" s="815" t="s">
        <v>378</v>
      </c>
      <c r="B33" s="815" t="s">
        <v>379</v>
      </c>
      <c r="C33" s="815" t="s">
        <v>373</v>
      </c>
      <c r="D33" s="815" t="s">
        <v>64</v>
      </c>
      <c r="E33" s="815" t="s">
        <v>133</v>
      </c>
      <c r="F33" s="1023"/>
      <c r="G33" s="816"/>
      <c r="H33" s="817"/>
      <c r="I33" s="818">
        <v>375</v>
      </c>
      <c r="J33" s="819">
        <v>263</v>
      </c>
      <c r="K33" s="820">
        <v>638</v>
      </c>
      <c r="L33" s="821">
        <v>125</v>
      </c>
      <c r="M33" s="822">
        <v>87.666666666666671</v>
      </c>
      <c r="N33" s="823">
        <v>212.66666666666666</v>
      </c>
      <c r="O33" s="850"/>
      <c r="P33" s="839">
        <v>130</v>
      </c>
    </row>
    <row r="34" spans="1:16" s="481" customFormat="1" ht="17.25" x14ac:dyDescent="0.35">
      <c r="A34" s="815" t="s">
        <v>374</v>
      </c>
      <c r="B34" s="815" t="s">
        <v>375</v>
      </c>
      <c r="C34" s="815" t="s">
        <v>373</v>
      </c>
      <c r="D34" s="815" t="s">
        <v>64</v>
      </c>
      <c r="E34" s="815" t="s">
        <v>133</v>
      </c>
      <c r="F34" s="1023"/>
      <c r="G34" s="816"/>
      <c r="H34" s="817"/>
      <c r="I34" s="818">
        <v>204</v>
      </c>
      <c r="J34" s="819">
        <v>149</v>
      </c>
      <c r="K34" s="820">
        <v>353</v>
      </c>
      <c r="L34" s="821">
        <v>68</v>
      </c>
      <c r="M34" s="822">
        <v>49.666666666666664</v>
      </c>
      <c r="N34" s="823">
        <v>117.66666666666667</v>
      </c>
      <c r="O34" s="850"/>
      <c r="P34" s="839">
        <v>122</v>
      </c>
    </row>
    <row r="35" spans="1:16" s="481" customFormat="1" ht="17.25" x14ac:dyDescent="0.35">
      <c r="A35" s="815" t="s">
        <v>372</v>
      </c>
      <c r="B35" s="815" t="s">
        <v>373</v>
      </c>
      <c r="C35" s="815" t="s">
        <v>373</v>
      </c>
      <c r="D35" s="815" t="s">
        <v>64</v>
      </c>
      <c r="E35" s="815" t="s">
        <v>133</v>
      </c>
      <c r="F35" s="1023"/>
      <c r="G35" s="816"/>
      <c r="H35" s="817"/>
      <c r="I35" s="818">
        <v>1112</v>
      </c>
      <c r="J35" s="819">
        <v>699</v>
      </c>
      <c r="K35" s="820">
        <v>1811</v>
      </c>
      <c r="L35" s="821">
        <v>370.66666666666669</v>
      </c>
      <c r="M35" s="822">
        <v>233</v>
      </c>
      <c r="N35" s="823">
        <v>603.66666666666663</v>
      </c>
      <c r="O35" s="850"/>
      <c r="P35" s="839">
        <v>81</v>
      </c>
    </row>
    <row r="36" spans="1:16" s="481" customFormat="1" ht="17.25" x14ac:dyDescent="0.35">
      <c r="A36" s="815" t="s">
        <v>404</v>
      </c>
      <c r="B36" s="815" t="s">
        <v>405</v>
      </c>
      <c r="C36" s="815" t="s">
        <v>1026</v>
      </c>
      <c r="D36" s="815" t="s">
        <v>63</v>
      </c>
      <c r="E36" s="815" t="s">
        <v>133</v>
      </c>
      <c r="F36" s="1023"/>
      <c r="G36" s="816"/>
      <c r="H36" s="817"/>
      <c r="I36" s="818">
        <v>230</v>
      </c>
      <c r="J36" s="819">
        <v>163</v>
      </c>
      <c r="K36" s="820">
        <v>393</v>
      </c>
      <c r="L36" s="821">
        <v>76.666666666666671</v>
      </c>
      <c r="M36" s="822">
        <v>54.333333333333336</v>
      </c>
      <c r="N36" s="823">
        <v>131</v>
      </c>
      <c r="O36" s="850"/>
      <c r="P36" s="839">
        <v>114</v>
      </c>
    </row>
    <row r="37" spans="1:16" ht="17.25" x14ac:dyDescent="0.35">
      <c r="A37" s="815" t="s">
        <v>406</v>
      </c>
      <c r="B37" s="815" t="s">
        <v>407</v>
      </c>
      <c r="C37" s="815" t="s">
        <v>1026</v>
      </c>
      <c r="D37" s="815" t="s">
        <v>63</v>
      </c>
      <c r="E37" s="815" t="s">
        <v>133</v>
      </c>
      <c r="F37" s="1023"/>
      <c r="G37" s="816"/>
      <c r="H37" s="817"/>
      <c r="I37" s="818">
        <v>164</v>
      </c>
      <c r="J37" s="819">
        <v>90</v>
      </c>
      <c r="K37" s="820">
        <v>254</v>
      </c>
      <c r="L37" s="821">
        <v>54.666666666666664</v>
      </c>
      <c r="M37" s="822">
        <v>30</v>
      </c>
      <c r="N37" s="823">
        <v>84.666666666666671</v>
      </c>
      <c r="O37" s="850"/>
      <c r="P37" s="839">
        <v>44</v>
      </c>
    </row>
    <row r="38" spans="1:16" ht="17.25" x14ac:dyDescent="0.35">
      <c r="A38" s="815" t="s">
        <v>408</v>
      </c>
      <c r="B38" s="815" t="s">
        <v>409</v>
      </c>
      <c r="C38" s="815" t="s">
        <v>1026</v>
      </c>
      <c r="D38" s="815" t="s">
        <v>63</v>
      </c>
      <c r="E38" s="815" t="s">
        <v>133</v>
      </c>
      <c r="F38" s="1023"/>
      <c r="G38" s="816"/>
      <c r="H38" s="817"/>
      <c r="I38" s="818">
        <v>281</v>
      </c>
      <c r="J38" s="819">
        <v>195</v>
      </c>
      <c r="K38" s="820">
        <v>476</v>
      </c>
      <c r="L38" s="821">
        <v>93.666666666666671</v>
      </c>
      <c r="M38" s="822">
        <v>65</v>
      </c>
      <c r="N38" s="823">
        <v>158.66666666666666</v>
      </c>
      <c r="O38" s="850"/>
      <c r="P38" s="839">
        <v>112</v>
      </c>
    </row>
    <row r="39" spans="1:16" ht="17.25" x14ac:dyDescent="0.35">
      <c r="A39" s="815" t="s">
        <v>410</v>
      </c>
      <c r="B39" s="815" t="s">
        <v>411</v>
      </c>
      <c r="C39" s="815" t="s">
        <v>1026</v>
      </c>
      <c r="D39" s="815" t="s">
        <v>63</v>
      </c>
      <c r="E39" s="815" t="s">
        <v>133</v>
      </c>
      <c r="F39" s="1023"/>
      <c r="G39" s="816"/>
      <c r="H39" s="817"/>
      <c r="I39" s="818">
        <v>181</v>
      </c>
      <c r="J39" s="819">
        <v>114</v>
      </c>
      <c r="K39" s="820">
        <v>295</v>
      </c>
      <c r="L39" s="821">
        <v>60.333333333333336</v>
      </c>
      <c r="M39" s="822">
        <v>38</v>
      </c>
      <c r="N39" s="823">
        <v>98.333333333333329</v>
      </c>
      <c r="O39" s="850"/>
      <c r="P39" s="839">
        <v>63</v>
      </c>
    </row>
    <row r="40" spans="1:16" ht="17.25" x14ac:dyDescent="0.35">
      <c r="A40" s="815" t="s">
        <v>412</v>
      </c>
      <c r="B40" s="815" t="s">
        <v>413</v>
      </c>
      <c r="C40" s="815" t="s">
        <v>1026</v>
      </c>
      <c r="D40" s="815" t="s">
        <v>63</v>
      </c>
      <c r="E40" s="815" t="s">
        <v>133</v>
      </c>
      <c r="F40" s="1023"/>
      <c r="G40" s="816"/>
      <c r="H40" s="817"/>
      <c r="I40" s="818">
        <v>143</v>
      </c>
      <c r="J40" s="819">
        <v>89</v>
      </c>
      <c r="K40" s="820">
        <v>232</v>
      </c>
      <c r="L40" s="821">
        <v>47.666666666666664</v>
      </c>
      <c r="M40" s="822">
        <v>29.666666666666668</v>
      </c>
      <c r="N40" s="823">
        <v>77.333333333333329</v>
      </c>
      <c r="O40" s="850"/>
      <c r="P40" s="839">
        <v>182</v>
      </c>
    </row>
    <row r="41" spans="1:16" ht="17.25" x14ac:dyDescent="0.35">
      <c r="A41" s="815" t="s">
        <v>414</v>
      </c>
      <c r="B41" s="815" t="s">
        <v>415</v>
      </c>
      <c r="C41" s="815" t="s">
        <v>1026</v>
      </c>
      <c r="D41" s="815" t="s">
        <v>63</v>
      </c>
      <c r="E41" s="815" t="s">
        <v>133</v>
      </c>
      <c r="F41" s="1023"/>
      <c r="G41" s="816"/>
      <c r="H41" s="817"/>
      <c r="I41" s="818">
        <v>250</v>
      </c>
      <c r="J41" s="819">
        <v>156</v>
      </c>
      <c r="K41" s="820">
        <v>406</v>
      </c>
      <c r="L41" s="821">
        <v>83.333333333333329</v>
      </c>
      <c r="M41" s="822">
        <v>52</v>
      </c>
      <c r="N41" s="823">
        <v>135.33333333333334</v>
      </c>
      <c r="O41" s="850"/>
      <c r="P41" s="839">
        <v>251</v>
      </c>
    </row>
    <row r="42" spans="1:16" ht="17.25" x14ac:dyDescent="0.35">
      <c r="A42" s="815" t="s">
        <v>138</v>
      </c>
      <c r="B42" s="815" t="s">
        <v>139</v>
      </c>
      <c r="C42" s="815" t="s">
        <v>1007</v>
      </c>
      <c r="D42" s="815" t="s">
        <v>62</v>
      </c>
      <c r="E42" s="815" t="s">
        <v>133</v>
      </c>
      <c r="F42" s="1023"/>
      <c r="G42" s="816"/>
      <c r="H42" s="817"/>
      <c r="I42" s="818">
        <v>488</v>
      </c>
      <c r="J42" s="819">
        <v>312</v>
      </c>
      <c r="K42" s="820">
        <v>800</v>
      </c>
      <c r="L42" s="821">
        <v>162.66666666666666</v>
      </c>
      <c r="M42" s="822">
        <v>104</v>
      </c>
      <c r="N42" s="823">
        <v>266.66666666666669</v>
      </c>
      <c r="O42" s="850"/>
      <c r="P42" s="839">
        <v>84</v>
      </c>
    </row>
    <row r="43" spans="1:16" ht="17.25" x14ac:dyDescent="0.35">
      <c r="A43" s="815" t="s">
        <v>131</v>
      </c>
      <c r="B43" s="815" t="s">
        <v>132</v>
      </c>
      <c r="C43" s="815" t="s">
        <v>1007</v>
      </c>
      <c r="D43" s="815" t="s">
        <v>62</v>
      </c>
      <c r="E43" s="815" t="s">
        <v>133</v>
      </c>
      <c r="F43" s="1023"/>
      <c r="G43" s="816"/>
      <c r="H43" s="817"/>
      <c r="I43" s="818">
        <v>255</v>
      </c>
      <c r="J43" s="819">
        <v>174</v>
      </c>
      <c r="K43" s="820">
        <v>429</v>
      </c>
      <c r="L43" s="821">
        <v>85</v>
      </c>
      <c r="M43" s="822">
        <v>58</v>
      </c>
      <c r="N43" s="823">
        <v>143</v>
      </c>
      <c r="O43" s="850"/>
      <c r="P43" s="839">
        <v>162</v>
      </c>
    </row>
    <row r="44" spans="1:16" ht="17.25" x14ac:dyDescent="0.35">
      <c r="A44" s="815" t="s">
        <v>134</v>
      </c>
      <c r="B44" s="815" t="s">
        <v>135</v>
      </c>
      <c r="C44" s="815" t="s">
        <v>1007</v>
      </c>
      <c r="D44" s="815" t="s">
        <v>62</v>
      </c>
      <c r="E44" s="815" t="s">
        <v>133</v>
      </c>
      <c r="F44" s="1023"/>
      <c r="G44" s="816"/>
      <c r="H44" s="817"/>
      <c r="I44" s="818">
        <v>167</v>
      </c>
      <c r="J44" s="819">
        <v>102</v>
      </c>
      <c r="K44" s="820">
        <v>269</v>
      </c>
      <c r="L44" s="821">
        <v>55.666666666666664</v>
      </c>
      <c r="M44" s="822">
        <v>34</v>
      </c>
      <c r="N44" s="823">
        <v>89.666666666666671</v>
      </c>
      <c r="O44" s="850"/>
      <c r="P44" s="839">
        <v>61</v>
      </c>
    </row>
    <row r="45" spans="1:16" ht="17.25" x14ac:dyDescent="0.35">
      <c r="A45" s="815" t="s">
        <v>136</v>
      </c>
      <c r="B45" s="815" t="s">
        <v>137</v>
      </c>
      <c r="C45" s="815" t="s">
        <v>1007</v>
      </c>
      <c r="D45" s="815" t="s">
        <v>62</v>
      </c>
      <c r="E45" s="815" t="s">
        <v>133</v>
      </c>
      <c r="F45" s="1023"/>
      <c r="G45" s="816"/>
      <c r="H45" s="817"/>
      <c r="I45" s="818">
        <v>263</v>
      </c>
      <c r="J45" s="819">
        <v>150</v>
      </c>
      <c r="K45" s="820">
        <v>413</v>
      </c>
      <c r="L45" s="821">
        <v>87.666666666666671</v>
      </c>
      <c r="M45" s="822">
        <v>50</v>
      </c>
      <c r="N45" s="823">
        <v>137.66666666666666</v>
      </c>
      <c r="O45" s="850"/>
      <c r="P45" s="839">
        <v>85</v>
      </c>
    </row>
    <row r="46" spans="1:16" ht="17.25" x14ac:dyDescent="0.35">
      <c r="A46" s="815" t="s">
        <v>140</v>
      </c>
      <c r="B46" s="815" t="s">
        <v>141</v>
      </c>
      <c r="C46" s="815" t="s">
        <v>1007</v>
      </c>
      <c r="D46" s="815" t="s">
        <v>62</v>
      </c>
      <c r="E46" s="815" t="s">
        <v>133</v>
      </c>
      <c r="F46" s="1023"/>
      <c r="G46" s="816"/>
      <c r="H46" s="817"/>
      <c r="I46" s="818">
        <v>159</v>
      </c>
      <c r="J46" s="819">
        <v>95</v>
      </c>
      <c r="K46" s="820">
        <v>254</v>
      </c>
      <c r="L46" s="821">
        <v>53</v>
      </c>
      <c r="M46" s="822">
        <v>31.666666666666668</v>
      </c>
      <c r="N46" s="823">
        <v>84.666666666666671</v>
      </c>
      <c r="O46" s="850"/>
      <c r="P46" s="839">
        <v>258</v>
      </c>
    </row>
    <row r="47" spans="1:16" ht="17.25" x14ac:dyDescent="0.35">
      <c r="A47" s="815" t="s">
        <v>142</v>
      </c>
      <c r="B47" s="815" t="s">
        <v>143</v>
      </c>
      <c r="C47" s="815" t="s">
        <v>1007</v>
      </c>
      <c r="D47" s="815" t="s">
        <v>62</v>
      </c>
      <c r="E47" s="815" t="s">
        <v>133</v>
      </c>
      <c r="F47" s="1023"/>
      <c r="G47" s="816"/>
      <c r="H47" s="817"/>
      <c r="I47" s="818">
        <v>212</v>
      </c>
      <c r="J47" s="819">
        <v>144</v>
      </c>
      <c r="K47" s="820">
        <v>356</v>
      </c>
      <c r="L47" s="821">
        <v>70.666666666666671</v>
      </c>
      <c r="M47" s="822">
        <v>48</v>
      </c>
      <c r="N47" s="823">
        <v>118.66666666666667</v>
      </c>
      <c r="O47" s="850"/>
      <c r="P47" s="839">
        <v>149</v>
      </c>
    </row>
    <row r="48" spans="1:16" ht="17.25" x14ac:dyDescent="0.35">
      <c r="A48" s="815" t="s">
        <v>144</v>
      </c>
      <c r="B48" s="815" t="s">
        <v>145</v>
      </c>
      <c r="C48" s="815" t="s">
        <v>1007</v>
      </c>
      <c r="D48" s="815" t="s">
        <v>62</v>
      </c>
      <c r="E48" s="815" t="s">
        <v>133</v>
      </c>
      <c r="F48" s="1023"/>
      <c r="G48" s="816"/>
      <c r="H48" s="817"/>
      <c r="I48" s="818">
        <v>176</v>
      </c>
      <c r="J48" s="819">
        <v>119</v>
      </c>
      <c r="K48" s="820">
        <v>295</v>
      </c>
      <c r="L48" s="821">
        <v>58.666666666666664</v>
      </c>
      <c r="M48" s="822">
        <v>39.666666666666664</v>
      </c>
      <c r="N48" s="823">
        <v>98.333333333333329</v>
      </c>
      <c r="O48" s="850"/>
      <c r="P48" s="839">
        <v>198</v>
      </c>
    </row>
    <row r="49" spans="1:16" ht="17.25" x14ac:dyDescent="0.35">
      <c r="A49" s="815" t="s">
        <v>146</v>
      </c>
      <c r="B49" s="815" t="s">
        <v>147</v>
      </c>
      <c r="C49" s="815" t="s">
        <v>1007</v>
      </c>
      <c r="D49" s="815" t="s">
        <v>62</v>
      </c>
      <c r="E49" s="815" t="s">
        <v>133</v>
      </c>
      <c r="F49" s="1023"/>
      <c r="G49" s="816"/>
      <c r="H49" s="817"/>
      <c r="I49" s="818">
        <v>249</v>
      </c>
      <c r="J49" s="819">
        <v>158</v>
      </c>
      <c r="K49" s="820">
        <v>407</v>
      </c>
      <c r="L49" s="821">
        <v>83</v>
      </c>
      <c r="M49" s="822">
        <v>52.666666666666664</v>
      </c>
      <c r="N49" s="823">
        <v>135.66666666666666</v>
      </c>
      <c r="O49" s="850"/>
      <c r="P49" s="839">
        <v>190</v>
      </c>
    </row>
    <row r="50" spans="1:16" ht="17.25" x14ac:dyDescent="0.35">
      <c r="A50" s="815" t="s">
        <v>148</v>
      </c>
      <c r="B50" s="815" t="s">
        <v>149</v>
      </c>
      <c r="C50" s="815" t="s">
        <v>1007</v>
      </c>
      <c r="D50" s="815" t="s">
        <v>62</v>
      </c>
      <c r="E50" s="815" t="s">
        <v>133</v>
      </c>
      <c r="F50" s="1023"/>
      <c r="G50" s="816"/>
      <c r="H50" s="817"/>
      <c r="I50" s="818">
        <v>166</v>
      </c>
      <c r="J50" s="819">
        <v>115</v>
      </c>
      <c r="K50" s="820">
        <v>281</v>
      </c>
      <c r="L50" s="821">
        <v>55.333333333333336</v>
      </c>
      <c r="M50" s="822">
        <v>38.333333333333336</v>
      </c>
      <c r="N50" s="823">
        <v>93.666666666666671</v>
      </c>
      <c r="O50" s="850"/>
      <c r="P50" s="839">
        <v>230</v>
      </c>
    </row>
    <row r="51" spans="1:16" ht="17.25" x14ac:dyDescent="0.35">
      <c r="A51" s="815" t="s">
        <v>620</v>
      </c>
      <c r="B51" s="815" t="s">
        <v>621</v>
      </c>
      <c r="C51" s="815" t="s">
        <v>1015</v>
      </c>
      <c r="D51" s="815" t="s">
        <v>57</v>
      </c>
      <c r="E51" s="815" t="s">
        <v>133</v>
      </c>
      <c r="F51" s="1023"/>
      <c r="G51" s="816"/>
      <c r="H51" s="817"/>
      <c r="I51" s="818">
        <v>492</v>
      </c>
      <c r="J51" s="819">
        <v>304</v>
      </c>
      <c r="K51" s="820">
        <v>796</v>
      </c>
      <c r="L51" s="821">
        <v>164</v>
      </c>
      <c r="M51" s="822">
        <v>101.33333333333333</v>
      </c>
      <c r="N51" s="823">
        <v>265.33333333333331</v>
      </c>
      <c r="O51" s="850"/>
      <c r="P51" s="839">
        <v>82</v>
      </c>
    </row>
    <row r="52" spans="1:16" ht="17.25" x14ac:dyDescent="0.35">
      <c r="A52" s="815" t="s">
        <v>626</v>
      </c>
      <c r="B52" s="815" t="s">
        <v>627</v>
      </c>
      <c r="C52" s="815" t="s">
        <v>1015</v>
      </c>
      <c r="D52" s="815" t="s">
        <v>57</v>
      </c>
      <c r="E52" s="815" t="s">
        <v>133</v>
      </c>
      <c r="F52" s="1023"/>
      <c r="G52" s="816"/>
      <c r="H52" s="817"/>
      <c r="I52" s="818">
        <v>344</v>
      </c>
      <c r="J52" s="819">
        <v>219</v>
      </c>
      <c r="K52" s="820">
        <v>563</v>
      </c>
      <c r="L52" s="821">
        <v>114.66666666666667</v>
      </c>
      <c r="M52" s="822">
        <v>73</v>
      </c>
      <c r="N52" s="823">
        <v>187.66666666666666</v>
      </c>
      <c r="O52" s="850"/>
      <c r="P52" s="839">
        <v>46</v>
      </c>
    </row>
    <row r="53" spans="1:16" ht="17.25" x14ac:dyDescent="0.35">
      <c r="A53" s="815" t="s">
        <v>612</v>
      </c>
      <c r="B53" s="815" t="s">
        <v>613</v>
      </c>
      <c r="C53" s="815" t="s">
        <v>1015</v>
      </c>
      <c r="D53" s="815" t="s">
        <v>57</v>
      </c>
      <c r="E53" s="815" t="s">
        <v>133</v>
      </c>
      <c r="F53" s="1023"/>
      <c r="G53" s="816"/>
      <c r="H53" s="817"/>
      <c r="I53" s="818">
        <v>342</v>
      </c>
      <c r="J53" s="819">
        <v>267</v>
      </c>
      <c r="K53" s="820">
        <v>609</v>
      </c>
      <c r="L53" s="821">
        <v>114</v>
      </c>
      <c r="M53" s="822">
        <v>89</v>
      </c>
      <c r="N53" s="823">
        <v>203</v>
      </c>
      <c r="O53" s="850"/>
      <c r="P53" s="839">
        <v>246</v>
      </c>
    </row>
    <row r="54" spans="1:16" ht="17.25" x14ac:dyDescent="0.35">
      <c r="A54" s="815" t="s">
        <v>614</v>
      </c>
      <c r="B54" s="815" t="s">
        <v>615</v>
      </c>
      <c r="C54" s="815" t="s">
        <v>1015</v>
      </c>
      <c r="D54" s="815" t="s">
        <v>57</v>
      </c>
      <c r="E54" s="815" t="s">
        <v>133</v>
      </c>
      <c r="F54" s="1023"/>
      <c r="G54" s="816"/>
      <c r="H54" s="817"/>
      <c r="I54" s="818">
        <v>195</v>
      </c>
      <c r="J54" s="819">
        <v>133</v>
      </c>
      <c r="K54" s="820">
        <v>328</v>
      </c>
      <c r="L54" s="821">
        <v>65</v>
      </c>
      <c r="M54" s="822">
        <v>44.333333333333336</v>
      </c>
      <c r="N54" s="823">
        <v>109.33333333333333</v>
      </c>
      <c r="O54" s="850"/>
      <c r="P54" s="839">
        <v>165</v>
      </c>
    </row>
    <row r="55" spans="1:16" ht="17.25" x14ac:dyDescent="0.35">
      <c r="A55" s="815" t="s">
        <v>616</v>
      </c>
      <c r="B55" s="815" t="s">
        <v>617</v>
      </c>
      <c r="C55" s="815" t="s">
        <v>1015</v>
      </c>
      <c r="D55" s="815" t="s">
        <v>57</v>
      </c>
      <c r="E55" s="815" t="s">
        <v>133</v>
      </c>
      <c r="F55" s="1023"/>
      <c r="G55" s="816"/>
      <c r="H55" s="817"/>
      <c r="I55" s="818">
        <v>172</v>
      </c>
      <c r="J55" s="819">
        <v>101</v>
      </c>
      <c r="K55" s="820">
        <v>273</v>
      </c>
      <c r="L55" s="821">
        <v>57.333333333333336</v>
      </c>
      <c r="M55" s="822">
        <v>33.666666666666664</v>
      </c>
      <c r="N55" s="823">
        <v>91</v>
      </c>
      <c r="O55" s="850"/>
      <c r="P55" s="839">
        <v>156</v>
      </c>
    </row>
    <row r="56" spans="1:16" ht="17.25" x14ac:dyDescent="0.35">
      <c r="A56" s="815" t="s">
        <v>618</v>
      </c>
      <c r="B56" s="815" t="s">
        <v>619</v>
      </c>
      <c r="C56" s="815" t="s">
        <v>1015</v>
      </c>
      <c r="D56" s="815" t="s">
        <v>57</v>
      </c>
      <c r="E56" s="815" t="s">
        <v>133</v>
      </c>
      <c r="F56" s="1023"/>
      <c r="G56" s="816"/>
      <c r="H56" s="817"/>
      <c r="I56" s="818">
        <v>209</v>
      </c>
      <c r="J56" s="819">
        <v>162</v>
      </c>
      <c r="K56" s="820">
        <v>371</v>
      </c>
      <c r="L56" s="821">
        <v>69.666666666666671</v>
      </c>
      <c r="M56" s="822">
        <v>54</v>
      </c>
      <c r="N56" s="823">
        <v>123.66666666666667</v>
      </c>
      <c r="O56" s="850"/>
      <c r="P56" s="839">
        <v>127</v>
      </c>
    </row>
    <row r="57" spans="1:16" ht="17.25" x14ac:dyDescent="0.35">
      <c r="A57" s="815" t="s">
        <v>622</v>
      </c>
      <c r="B57" s="815" t="s">
        <v>623</v>
      </c>
      <c r="C57" s="815" t="s">
        <v>1015</v>
      </c>
      <c r="D57" s="815" t="s">
        <v>57</v>
      </c>
      <c r="E57" s="815" t="s">
        <v>133</v>
      </c>
      <c r="F57" s="1023"/>
      <c r="G57" s="816"/>
      <c r="H57" s="817"/>
      <c r="I57" s="818">
        <v>220</v>
      </c>
      <c r="J57" s="819">
        <v>103</v>
      </c>
      <c r="K57" s="820">
        <v>323</v>
      </c>
      <c r="L57" s="821">
        <v>73.333333333333329</v>
      </c>
      <c r="M57" s="822">
        <v>34.333333333333336</v>
      </c>
      <c r="N57" s="823">
        <v>107.66666666666667</v>
      </c>
      <c r="O57" s="850"/>
      <c r="P57" s="839">
        <v>209</v>
      </c>
    </row>
    <row r="58" spans="1:16" ht="17.25" x14ac:dyDescent="0.35">
      <c r="A58" s="815" t="s">
        <v>624</v>
      </c>
      <c r="B58" s="815" t="s">
        <v>625</v>
      </c>
      <c r="C58" s="815" t="s">
        <v>1015</v>
      </c>
      <c r="D58" s="815" t="s">
        <v>57</v>
      </c>
      <c r="E58" s="815" t="s">
        <v>133</v>
      </c>
      <c r="F58" s="1023"/>
      <c r="G58" s="816"/>
      <c r="H58" s="817"/>
      <c r="I58" s="818">
        <v>322</v>
      </c>
      <c r="J58" s="819">
        <v>178</v>
      </c>
      <c r="K58" s="820">
        <v>500</v>
      </c>
      <c r="L58" s="821">
        <v>107.33333333333333</v>
      </c>
      <c r="M58" s="822">
        <v>59.333333333333336</v>
      </c>
      <c r="N58" s="823">
        <v>166.66666666666666</v>
      </c>
      <c r="O58" s="850"/>
      <c r="P58" s="839">
        <v>177</v>
      </c>
    </row>
    <row r="59" spans="1:16" ht="17.25" x14ac:dyDescent="0.35">
      <c r="A59" s="815" t="s">
        <v>628</v>
      </c>
      <c r="B59" s="815" t="s">
        <v>629</v>
      </c>
      <c r="C59" s="815" t="s">
        <v>1015</v>
      </c>
      <c r="D59" s="815" t="s">
        <v>57</v>
      </c>
      <c r="E59" s="815" t="s">
        <v>133</v>
      </c>
      <c r="F59" s="1023"/>
      <c r="G59" s="816"/>
      <c r="H59" s="817"/>
      <c r="I59" s="818">
        <v>188</v>
      </c>
      <c r="J59" s="819">
        <v>107</v>
      </c>
      <c r="K59" s="820">
        <v>295</v>
      </c>
      <c r="L59" s="821">
        <v>62.666666666666664</v>
      </c>
      <c r="M59" s="822">
        <v>35.666666666666664</v>
      </c>
      <c r="N59" s="823">
        <v>98.333333333333329</v>
      </c>
      <c r="O59" s="850"/>
      <c r="P59" s="839">
        <v>67</v>
      </c>
    </row>
    <row r="60" spans="1:16" ht="17.25" x14ac:dyDescent="0.35">
      <c r="A60" s="815" t="s">
        <v>630</v>
      </c>
      <c r="B60" s="815" t="s">
        <v>631</v>
      </c>
      <c r="C60" s="815" t="s">
        <v>1015</v>
      </c>
      <c r="D60" s="815" t="s">
        <v>57</v>
      </c>
      <c r="E60" s="815" t="s">
        <v>133</v>
      </c>
      <c r="F60" s="1023"/>
      <c r="G60" s="816"/>
      <c r="H60" s="817"/>
      <c r="I60" s="818">
        <v>138</v>
      </c>
      <c r="J60" s="819">
        <v>83</v>
      </c>
      <c r="K60" s="820">
        <v>221</v>
      </c>
      <c r="L60" s="821">
        <v>46</v>
      </c>
      <c r="M60" s="822">
        <v>27.666666666666668</v>
      </c>
      <c r="N60" s="823">
        <v>73.666666666666671</v>
      </c>
      <c r="O60" s="850"/>
      <c r="P60" s="839">
        <v>141</v>
      </c>
    </row>
    <row r="61" spans="1:16" ht="17.25" x14ac:dyDescent="0.35">
      <c r="A61" s="815" t="s">
        <v>632</v>
      </c>
      <c r="B61" s="815" t="s">
        <v>633</v>
      </c>
      <c r="C61" s="815" t="s">
        <v>1016</v>
      </c>
      <c r="D61" s="815" t="s">
        <v>57</v>
      </c>
      <c r="E61" s="815" t="s">
        <v>133</v>
      </c>
      <c r="F61" s="1023"/>
      <c r="G61" s="816"/>
      <c r="H61" s="817"/>
      <c r="I61" s="818">
        <v>363</v>
      </c>
      <c r="J61" s="819">
        <v>263</v>
      </c>
      <c r="K61" s="820">
        <v>626</v>
      </c>
      <c r="L61" s="821">
        <v>121</v>
      </c>
      <c r="M61" s="822">
        <v>87.666666666666671</v>
      </c>
      <c r="N61" s="823">
        <v>208.66666666666666</v>
      </c>
      <c r="O61" s="850"/>
      <c r="P61" s="839">
        <v>117</v>
      </c>
    </row>
    <row r="62" spans="1:16" ht="17.25" x14ac:dyDescent="0.35">
      <c r="A62" s="815" t="s">
        <v>640</v>
      </c>
      <c r="B62" s="815" t="s">
        <v>641</v>
      </c>
      <c r="C62" s="815" t="s">
        <v>1016</v>
      </c>
      <c r="D62" s="815" t="s">
        <v>57</v>
      </c>
      <c r="E62" s="815" t="s">
        <v>133</v>
      </c>
      <c r="F62" s="1023"/>
      <c r="G62" s="816"/>
      <c r="H62" s="817"/>
      <c r="I62" s="818">
        <v>293</v>
      </c>
      <c r="J62" s="819">
        <v>224</v>
      </c>
      <c r="K62" s="820">
        <v>517</v>
      </c>
      <c r="L62" s="821">
        <v>97.666666666666671</v>
      </c>
      <c r="M62" s="822">
        <v>74.666666666666671</v>
      </c>
      <c r="N62" s="823">
        <v>172.33333333333334</v>
      </c>
      <c r="O62" s="850"/>
      <c r="P62" s="839">
        <v>208</v>
      </c>
    </row>
    <row r="63" spans="1:16" ht="17.25" x14ac:dyDescent="0.35">
      <c r="A63" s="815" t="s">
        <v>634</v>
      </c>
      <c r="B63" s="815" t="s">
        <v>635</v>
      </c>
      <c r="C63" s="815" t="s">
        <v>1016</v>
      </c>
      <c r="D63" s="815" t="s">
        <v>57</v>
      </c>
      <c r="E63" s="815" t="s">
        <v>133</v>
      </c>
      <c r="F63" s="1023"/>
      <c r="G63" s="816"/>
      <c r="H63" s="817"/>
      <c r="I63" s="818">
        <v>145</v>
      </c>
      <c r="J63" s="819">
        <v>83</v>
      </c>
      <c r="K63" s="820">
        <v>228</v>
      </c>
      <c r="L63" s="821">
        <v>48.333333333333336</v>
      </c>
      <c r="M63" s="822">
        <v>27.666666666666668</v>
      </c>
      <c r="N63" s="823">
        <v>76</v>
      </c>
      <c r="O63" s="850"/>
      <c r="P63" s="839">
        <v>259</v>
      </c>
    </row>
    <row r="64" spans="1:16" ht="17.25" x14ac:dyDescent="0.35">
      <c r="A64" s="815" t="s">
        <v>636</v>
      </c>
      <c r="B64" s="815" t="s">
        <v>637</v>
      </c>
      <c r="C64" s="815" t="s">
        <v>1016</v>
      </c>
      <c r="D64" s="815" t="s">
        <v>57</v>
      </c>
      <c r="E64" s="815" t="s">
        <v>133</v>
      </c>
      <c r="F64" s="1023"/>
      <c r="G64" s="816"/>
      <c r="H64" s="817"/>
      <c r="I64" s="818">
        <v>233</v>
      </c>
      <c r="J64" s="819">
        <v>156</v>
      </c>
      <c r="K64" s="820">
        <v>389</v>
      </c>
      <c r="L64" s="821">
        <v>77.666666666666671</v>
      </c>
      <c r="M64" s="822">
        <v>52</v>
      </c>
      <c r="N64" s="823">
        <v>129.66666666666666</v>
      </c>
      <c r="O64" s="850"/>
      <c r="P64" s="839">
        <v>303</v>
      </c>
    </row>
    <row r="65" spans="1:16" ht="17.25" x14ac:dyDescent="0.35">
      <c r="A65" s="815" t="s">
        <v>638</v>
      </c>
      <c r="B65" s="815" t="s">
        <v>639</v>
      </c>
      <c r="C65" s="815" t="s">
        <v>1016</v>
      </c>
      <c r="D65" s="815" t="s">
        <v>57</v>
      </c>
      <c r="E65" s="815" t="s">
        <v>133</v>
      </c>
      <c r="F65" s="1023"/>
      <c r="G65" s="816"/>
      <c r="H65" s="817"/>
      <c r="I65" s="818">
        <v>139</v>
      </c>
      <c r="J65" s="819">
        <v>99</v>
      </c>
      <c r="K65" s="820">
        <v>238</v>
      </c>
      <c r="L65" s="821">
        <v>46.333333333333336</v>
      </c>
      <c r="M65" s="822">
        <v>33</v>
      </c>
      <c r="N65" s="823">
        <v>79.333333333333329</v>
      </c>
      <c r="O65" s="850"/>
      <c r="P65" s="839">
        <v>210</v>
      </c>
    </row>
    <row r="66" spans="1:16" ht="17.25" x14ac:dyDescent="0.35">
      <c r="A66" s="815" t="s">
        <v>642</v>
      </c>
      <c r="B66" s="815" t="s">
        <v>643</v>
      </c>
      <c r="C66" s="815" t="s">
        <v>1016</v>
      </c>
      <c r="D66" s="815" t="s">
        <v>57</v>
      </c>
      <c r="E66" s="815" t="s">
        <v>133</v>
      </c>
      <c r="F66" s="1023"/>
      <c r="G66" s="816"/>
      <c r="H66" s="817"/>
      <c r="I66" s="818">
        <v>124</v>
      </c>
      <c r="J66" s="819">
        <v>79</v>
      </c>
      <c r="K66" s="820">
        <v>203</v>
      </c>
      <c r="L66" s="821">
        <v>41.333333333333336</v>
      </c>
      <c r="M66" s="822">
        <v>26.333333333333332</v>
      </c>
      <c r="N66" s="823">
        <v>67.666666666666671</v>
      </c>
      <c r="O66" s="850"/>
      <c r="P66" s="839">
        <v>211</v>
      </c>
    </row>
    <row r="67" spans="1:16" ht="17.25" x14ac:dyDescent="0.35">
      <c r="A67" s="815" t="s">
        <v>644</v>
      </c>
      <c r="B67" s="815" t="s">
        <v>645</v>
      </c>
      <c r="C67" s="815" t="s">
        <v>1016</v>
      </c>
      <c r="D67" s="815" t="s">
        <v>57</v>
      </c>
      <c r="E67" s="815" t="s">
        <v>133</v>
      </c>
      <c r="F67" s="1023"/>
      <c r="G67" s="816"/>
      <c r="H67" s="817"/>
      <c r="I67" s="818">
        <v>261</v>
      </c>
      <c r="J67" s="819">
        <v>174</v>
      </c>
      <c r="K67" s="820">
        <v>435</v>
      </c>
      <c r="L67" s="821">
        <v>87</v>
      </c>
      <c r="M67" s="822">
        <v>58</v>
      </c>
      <c r="N67" s="823">
        <v>145</v>
      </c>
      <c r="O67" s="850"/>
      <c r="P67" s="839">
        <v>207</v>
      </c>
    </row>
    <row r="68" spans="1:16" ht="17.25" x14ac:dyDescent="0.35">
      <c r="A68" s="815" t="s">
        <v>646</v>
      </c>
      <c r="B68" s="815" t="s">
        <v>647</v>
      </c>
      <c r="C68" s="815" t="s">
        <v>1016</v>
      </c>
      <c r="D68" s="815" t="s">
        <v>57</v>
      </c>
      <c r="E68" s="815" t="s">
        <v>133</v>
      </c>
      <c r="F68" s="1023"/>
      <c r="G68" s="816"/>
      <c r="H68" s="817"/>
      <c r="I68" s="818">
        <v>153</v>
      </c>
      <c r="J68" s="819">
        <v>108</v>
      </c>
      <c r="K68" s="820">
        <v>261</v>
      </c>
      <c r="L68" s="821">
        <v>51</v>
      </c>
      <c r="M68" s="822">
        <v>36</v>
      </c>
      <c r="N68" s="823">
        <v>87</v>
      </c>
      <c r="O68" s="850"/>
      <c r="P68" s="839">
        <v>103</v>
      </c>
    </row>
    <row r="69" spans="1:16" ht="17.25" x14ac:dyDescent="0.35">
      <c r="A69" s="815" t="s">
        <v>496</v>
      </c>
      <c r="B69" s="815" t="s">
        <v>497</v>
      </c>
      <c r="C69" s="815" t="s">
        <v>1023</v>
      </c>
      <c r="D69" s="815" t="s">
        <v>59</v>
      </c>
      <c r="E69" s="815" t="s">
        <v>133</v>
      </c>
      <c r="F69" s="1023"/>
      <c r="G69" s="816"/>
      <c r="H69" s="817"/>
      <c r="I69" s="818">
        <v>357</v>
      </c>
      <c r="J69" s="819">
        <v>217</v>
      </c>
      <c r="K69" s="820">
        <v>574</v>
      </c>
      <c r="L69" s="821">
        <v>119</v>
      </c>
      <c r="M69" s="822">
        <v>72.333333333333329</v>
      </c>
      <c r="N69" s="823">
        <v>191.33333333333334</v>
      </c>
      <c r="O69" s="850"/>
      <c r="P69" s="839">
        <v>109</v>
      </c>
    </row>
    <row r="70" spans="1:16" ht="17.25" x14ac:dyDescent="0.35">
      <c r="A70" s="815" t="s">
        <v>498</v>
      </c>
      <c r="B70" s="815" t="s">
        <v>499</v>
      </c>
      <c r="C70" s="815" t="s">
        <v>1023</v>
      </c>
      <c r="D70" s="815" t="s">
        <v>59</v>
      </c>
      <c r="E70" s="815" t="s">
        <v>133</v>
      </c>
      <c r="F70" s="1023"/>
      <c r="G70" s="816"/>
      <c r="H70" s="817"/>
      <c r="I70" s="818">
        <v>205</v>
      </c>
      <c r="J70" s="819">
        <v>164</v>
      </c>
      <c r="K70" s="820">
        <v>369</v>
      </c>
      <c r="L70" s="821">
        <v>68.333333333333329</v>
      </c>
      <c r="M70" s="822">
        <v>54.666666666666664</v>
      </c>
      <c r="N70" s="823">
        <v>123</v>
      </c>
      <c r="O70" s="850"/>
      <c r="P70" s="839">
        <v>120</v>
      </c>
    </row>
    <row r="71" spans="1:16" ht="17.25" x14ac:dyDescent="0.35">
      <c r="A71" s="815" t="s">
        <v>500</v>
      </c>
      <c r="B71" s="815" t="s">
        <v>501</v>
      </c>
      <c r="C71" s="815" t="s">
        <v>1023</v>
      </c>
      <c r="D71" s="815" t="s">
        <v>59</v>
      </c>
      <c r="E71" s="815" t="s">
        <v>133</v>
      </c>
      <c r="F71" s="1023"/>
      <c r="G71" s="816"/>
      <c r="H71" s="817"/>
      <c r="I71" s="818">
        <v>231</v>
      </c>
      <c r="J71" s="819">
        <v>115</v>
      </c>
      <c r="K71" s="820">
        <v>346</v>
      </c>
      <c r="L71" s="821">
        <v>77</v>
      </c>
      <c r="M71" s="822">
        <v>38.333333333333336</v>
      </c>
      <c r="N71" s="823">
        <v>115.33333333333333</v>
      </c>
      <c r="O71" s="850"/>
      <c r="P71" s="839">
        <v>20</v>
      </c>
    </row>
    <row r="72" spans="1:16" ht="17.25" x14ac:dyDescent="0.35">
      <c r="A72" s="815" t="s">
        <v>502</v>
      </c>
      <c r="B72" s="815" t="s">
        <v>503</v>
      </c>
      <c r="C72" s="815" t="s">
        <v>1023</v>
      </c>
      <c r="D72" s="815" t="s">
        <v>59</v>
      </c>
      <c r="E72" s="815" t="s">
        <v>133</v>
      </c>
      <c r="F72" s="1023"/>
      <c r="G72" s="816"/>
      <c r="H72" s="817"/>
      <c r="I72" s="818">
        <v>179</v>
      </c>
      <c r="J72" s="819">
        <v>133</v>
      </c>
      <c r="K72" s="820">
        <v>312</v>
      </c>
      <c r="L72" s="821">
        <v>59.666666666666664</v>
      </c>
      <c r="M72" s="822">
        <v>44.333333333333336</v>
      </c>
      <c r="N72" s="823">
        <v>104</v>
      </c>
      <c r="O72" s="850"/>
      <c r="P72" s="839">
        <v>201</v>
      </c>
    </row>
    <row r="73" spans="1:16" ht="17.25" x14ac:dyDescent="0.35">
      <c r="A73" s="815" t="s">
        <v>504</v>
      </c>
      <c r="B73" s="815" t="s">
        <v>505</v>
      </c>
      <c r="C73" s="815" t="s">
        <v>1023</v>
      </c>
      <c r="D73" s="815" t="s">
        <v>59</v>
      </c>
      <c r="E73" s="815" t="s">
        <v>133</v>
      </c>
      <c r="F73" s="1023"/>
      <c r="G73" s="816"/>
      <c r="H73" s="817"/>
      <c r="I73" s="818">
        <v>232</v>
      </c>
      <c r="J73" s="819">
        <v>189</v>
      </c>
      <c r="K73" s="820">
        <v>421</v>
      </c>
      <c r="L73" s="821">
        <v>77.333333333333329</v>
      </c>
      <c r="M73" s="822">
        <v>63</v>
      </c>
      <c r="N73" s="823">
        <v>140.33333333333334</v>
      </c>
      <c r="O73" s="850"/>
      <c r="P73" s="839">
        <v>148</v>
      </c>
    </row>
    <row r="74" spans="1:16" ht="17.25" x14ac:dyDescent="0.35">
      <c r="A74" s="815" t="s">
        <v>506</v>
      </c>
      <c r="B74" s="815" t="s">
        <v>507</v>
      </c>
      <c r="C74" s="815" t="s">
        <v>1023</v>
      </c>
      <c r="D74" s="815" t="s">
        <v>59</v>
      </c>
      <c r="E74" s="815" t="s">
        <v>133</v>
      </c>
      <c r="F74" s="1023"/>
      <c r="G74" s="816"/>
      <c r="H74" s="817"/>
      <c r="I74" s="818">
        <v>309</v>
      </c>
      <c r="J74" s="819">
        <v>199</v>
      </c>
      <c r="K74" s="820">
        <v>508</v>
      </c>
      <c r="L74" s="821">
        <v>103</v>
      </c>
      <c r="M74" s="822">
        <v>66.333333333333329</v>
      </c>
      <c r="N74" s="823">
        <v>169.33333333333334</v>
      </c>
      <c r="O74" s="850"/>
      <c r="P74" s="839">
        <v>276</v>
      </c>
    </row>
    <row r="75" spans="1:16" ht="17.25" x14ac:dyDescent="0.35">
      <c r="A75" s="815" t="s">
        <v>250</v>
      </c>
      <c r="B75" s="815" t="s">
        <v>251</v>
      </c>
      <c r="C75" s="815" t="s">
        <v>1019</v>
      </c>
      <c r="D75" s="815" t="s">
        <v>60</v>
      </c>
      <c r="E75" s="815" t="s">
        <v>133</v>
      </c>
      <c r="F75" s="1023"/>
      <c r="G75" s="816"/>
      <c r="H75" s="817"/>
      <c r="I75" s="818">
        <v>346</v>
      </c>
      <c r="J75" s="819">
        <v>227</v>
      </c>
      <c r="K75" s="820">
        <v>573</v>
      </c>
      <c r="L75" s="821">
        <v>115.33333333333333</v>
      </c>
      <c r="M75" s="822">
        <v>75.666666666666671</v>
      </c>
      <c r="N75" s="823">
        <v>191</v>
      </c>
      <c r="O75" s="850"/>
      <c r="P75" s="839">
        <v>105</v>
      </c>
    </row>
    <row r="76" spans="1:16" ht="17.25" x14ac:dyDescent="0.35">
      <c r="A76" s="815" t="s">
        <v>254</v>
      </c>
      <c r="B76" s="815" t="s">
        <v>255</v>
      </c>
      <c r="C76" s="815" t="s">
        <v>1019</v>
      </c>
      <c r="D76" s="815" t="s">
        <v>60</v>
      </c>
      <c r="E76" s="815" t="s">
        <v>133</v>
      </c>
      <c r="F76" s="1023"/>
      <c r="G76" s="816"/>
      <c r="H76" s="817"/>
      <c r="I76" s="818">
        <v>277</v>
      </c>
      <c r="J76" s="819">
        <v>172</v>
      </c>
      <c r="K76" s="820">
        <v>449</v>
      </c>
      <c r="L76" s="821">
        <v>92.333333333333329</v>
      </c>
      <c r="M76" s="822">
        <v>57.333333333333336</v>
      </c>
      <c r="N76" s="823">
        <v>149.66666666666666</v>
      </c>
      <c r="O76" s="850"/>
      <c r="P76" s="839">
        <v>111</v>
      </c>
    </row>
    <row r="77" spans="1:16" ht="17.25" x14ac:dyDescent="0.35">
      <c r="A77" s="815" t="s">
        <v>230</v>
      </c>
      <c r="B77" s="815" t="s">
        <v>231</v>
      </c>
      <c r="C77" s="815" t="s">
        <v>1019</v>
      </c>
      <c r="D77" s="815" t="s">
        <v>60</v>
      </c>
      <c r="E77" s="815" t="s">
        <v>133</v>
      </c>
      <c r="F77" s="1023"/>
      <c r="G77" s="816"/>
      <c r="H77" s="817"/>
      <c r="I77" s="818">
        <v>328</v>
      </c>
      <c r="J77" s="819">
        <v>202</v>
      </c>
      <c r="K77" s="820">
        <v>530</v>
      </c>
      <c r="L77" s="821">
        <v>109.33333333333333</v>
      </c>
      <c r="M77" s="822">
        <v>67.333333333333329</v>
      </c>
      <c r="N77" s="823">
        <v>176.66666666666666</v>
      </c>
      <c r="O77" s="850"/>
      <c r="P77" s="839">
        <v>113</v>
      </c>
    </row>
    <row r="78" spans="1:16" ht="17.25" x14ac:dyDescent="0.35">
      <c r="A78" s="815" t="s">
        <v>232</v>
      </c>
      <c r="B78" s="815" t="s">
        <v>233</v>
      </c>
      <c r="C78" s="815" t="s">
        <v>1019</v>
      </c>
      <c r="D78" s="815" t="s">
        <v>60</v>
      </c>
      <c r="E78" s="815" t="s">
        <v>133</v>
      </c>
      <c r="F78" s="1023"/>
      <c r="G78" s="816"/>
      <c r="H78" s="817"/>
      <c r="I78" s="818">
        <v>277</v>
      </c>
      <c r="J78" s="819">
        <v>171</v>
      </c>
      <c r="K78" s="820">
        <v>448</v>
      </c>
      <c r="L78" s="821">
        <v>92.333333333333329</v>
      </c>
      <c r="M78" s="822">
        <v>57</v>
      </c>
      <c r="N78" s="823">
        <v>149.33333333333334</v>
      </c>
      <c r="O78" s="850"/>
      <c r="P78" s="839">
        <v>197</v>
      </c>
    </row>
    <row r="79" spans="1:16" ht="17.25" x14ac:dyDescent="0.35">
      <c r="A79" s="815" t="s">
        <v>234</v>
      </c>
      <c r="B79" s="815" t="s">
        <v>235</v>
      </c>
      <c r="C79" s="815" t="s">
        <v>1019</v>
      </c>
      <c r="D79" s="815" t="s">
        <v>60</v>
      </c>
      <c r="E79" s="815" t="s">
        <v>133</v>
      </c>
      <c r="F79" s="1023"/>
      <c r="G79" s="816"/>
      <c r="H79" s="817"/>
      <c r="I79" s="818">
        <v>153</v>
      </c>
      <c r="J79" s="819">
        <v>92</v>
      </c>
      <c r="K79" s="820">
        <v>245</v>
      </c>
      <c r="L79" s="821">
        <v>51</v>
      </c>
      <c r="M79" s="822">
        <v>30.666666666666668</v>
      </c>
      <c r="N79" s="823">
        <v>81.666666666666671</v>
      </c>
      <c r="O79" s="850"/>
      <c r="P79" s="839">
        <v>294</v>
      </c>
    </row>
    <row r="80" spans="1:16" ht="17.25" x14ac:dyDescent="0.35">
      <c r="A80" s="815" t="s">
        <v>236</v>
      </c>
      <c r="B80" s="815" t="s">
        <v>237</v>
      </c>
      <c r="C80" s="815" t="s">
        <v>1019</v>
      </c>
      <c r="D80" s="815" t="s">
        <v>60</v>
      </c>
      <c r="E80" s="815" t="s">
        <v>133</v>
      </c>
      <c r="F80" s="1023"/>
      <c r="G80" s="816"/>
      <c r="H80" s="817"/>
      <c r="I80" s="818">
        <v>196</v>
      </c>
      <c r="J80" s="819">
        <v>119</v>
      </c>
      <c r="K80" s="820">
        <v>315</v>
      </c>
      <c r="L80" s="821">
        <v>65.333333333333329</v>
      </c>
      <c r="M80" s="822">
        <v>39.666666666666664</v>
      </c>
      <c r="N80" s="823">
        <v>105</v>
      </c>
      <c r="O80" s="850"/>
      <c r="P80" s="839">
        <v>187</v>
      </c>
    </row>
    <row r="81" spans="1:16" ht="17.25" x14ac:dyDescent="0.35">
      <c r="A81" s="815" t="s">
        <v>238</v>
      </c>
      <c r="B81" s="815" t="s">
        <v>239</v>
      </c>
      <c r="C81" s="815" t="s">
        <v>1019</v>
      </c>
      <c r="D81" s="815" t="s">
        <v>60</v>
      </c>
      <c r="E81" s="815" t="s">
        <v>133</v>
      </c>
      <c r="F81" s="1023"/>
      <c r="G81" s="816"/>
      <c r="H81" s="817"/>
      <c r="I81" s="818">
        <v>272</v>
      </c>
      <c r="J81" s="819">
        <v>185</v>
      </c>
      <c r="K81" s="820">
        <v>457</v>
      </c>
      <c r="L81" s="821">
        <v>90.666666666666671</v>
      </c>
      <c r="M81" s="822">
        <v>61.666666666666664</v>
      </c>
      <c r="N81" s="823">
        <v>152.33333333333334</v>
      </c>
      <c r="O81" s="850"/>
      <c r="P81" s="839">
        <v>261</v>
      </c>
    </row>
    <row r="82" spans="1:16" ht="17.25" x14ac:dyDescent="0.35">
      <c r="A82" s="815" t="s">
        <v>240</v>
      </c>
      <c r="B82" s="815" t="s">
        <v>241</v>
      </c>
      <c r="C82" s="815" t="s">
        <v>1019</v>
      </c>
      <c r="D82" s="815" t="s">
        <v>60</v>
      </c>
      <c r="E82" s="815" t="s">
        <v>133</v>
      </c>
      <c r="F82" s="1023"/>
      <c r="G82" s="816"/>
      <c r="H82" s="817"/>
      <c r="I82" s="818">
        <v>269</v>
      </c>
      <c r="J82" s="819">
        <v>186</v>
      </c>
      <c r="K82" s="820">
        <v>455</v>
      </c>
      <c r="L82" s="821">
        <v>89.666666666666671</v>
      </c>
      <c r="M82" s="822">
        <v>62</v>
      </c>
      <c r="N82" s="823">
        <v>151.66666666666666</v>
      </c>
      <c r="O82" s="850"/>
      <c r="P82" s="839">
        <v>185</v>
      </c>
    </row>
    <row r="83" spans="1:16" ht="17.25" x14ac:dyDescent="0.35">
      <c r="A83" s="815" t="s">
        <v>242</v>
      </c>
      <c r="B83" s="815" t="s">
        <v>243</v>
      </c>
      <c r="C83" s="815" t="s">
        <v>1019</v>
      </c>
      <c r="D83" s="815" t="s">
        <v>60</v>
      </c>
      <c r="E83" s="815" t="s">
        <v>133</v>
      </c>
      <c r="F83" s="1023"/>
      <c r="G83" s="816"/>
      <c r="H83" s="817"/>
      <c r="I83" s="818">
        <v>194</v>
      </c>
      <c r="J83" s="819">
        <v>161</v>
      </c>
      <c r="K83" s="820">
        <v>355</v>
      </c>
      <c r="L83" s="821">
        <v>64.666666666666671</v>
      </c>
      <c r="M83" s="822">
        <v>53.666666666666664</v>
      </c>
      <c r="N83" s="823">
        <v>118.33333333333333</v>
      </c>
      <c r="O83" s="850"/>
      <c r="P83" s="839">
        <v>199</v>
      </c>
    </row>
    <row r="84" spans="1:16" ht="17.25" x14ac:dyDescent="0.35">
      <c r="A84" s="815" t="s">
        <v>244</v>
      </c>
      <c r="B84" s="815" t="s">
        <v>245</v>
      </c>
      <c r="C84" s="815" t="s">
        <v>1019</v>
      </c>
      <c r="D84" s="815" t="s">
        <v>60</v>
      </c>
      <c r="E84" s="815" t="s">
        <v>133</v>
      </c>
      <c r="F84" s="1023"/>
      <c r="G84" s="816"/>
      <c r="H84" s="817"/>
      <c r="I84" s="818">
        <v>150</v>
      </c>
      <c r="J84" s="819">
        <v>107</v>
      </c>
      <c r="K84" s="820">
        <v>257</v>
      </c>
      <c r="L84" s="821">
        <v>50</v>
      </c>
      <c r="M84" s="822">
        <v>35.666666666666664</v>
      </c>
      <c r="N84" s="823">
        <v>85.666666666666671</v>
      </c>
      <c r="O84" s="850"/>
      <c r="P84" s="839">
        <v>71</v>
      </c>
    </row>
    <row r="85" spans="1:16" ht="17.25" x14ac:dyDescent="0.35">
      <c r="A85" s="815" t="s">
        <v>246</v>
      </c>
      <c r="B85" s="815" t="s">
        <v>247</v>
      </c>
      <c r="C85" s="815" t="s">
        <v>1019</v>
      </c>
      <c r="D85" s="815" t="s">
        <v>60</v>
      </c>
      <c r="E85" s="815" t="s">
        <v>133</v>
      </c>
      <c r="F85" s="1023"/>
      <c r="G85" s="816"/>
      <c r="H85" s="817"/>
      <c r="I85" s="818">
        <v>146</v>
      </c>
      <c r="J85" s="819">
        <v>72</v>
      </c>
      <c r="K85" s="820">
        <v>218</v>
      </c>
      <c r="L85" s="821">
        <v>48.666666666666664</v>
      </c>
      <c r="M85" s="822">
        <v>24</v>
      </c>
      <c r="N85" s="823">
        <v>72.666666666666671</v>
      </c>
      <c r="O85" s="850"/>
      <c r="P85" s="839">
        <v>204</v>
      </c>
    </row>
    <row r="86" spans="1:16" ht="17.25" x14ac:dyDescent="0.35">
      <c r="A86" s="815" t="s">
        <v>248</v>
      </c>
      <c r="B86" s="815" t="s">
        <v>249</v>
      </c>
      <c r="C86" s="815" t="s">
        <v>1019</v>
      </c>
      <c r="D86" s="815" t="s">
        <v>60</v>
      </c>
      <c r="E86" s="815" t="s">
        <v>133</v>
      </c>
      <c r="F86" s="1023"/>
      <c r="G86" s="816"/>
      <c r="H86" s="817"/>
      <c r="I86" s="818">
        <v>140</v>
      </c>
      <c r="J86" s="819">
        <v>92</v>
      </c>
      <c r="K86" s="820">
        <v>232</v>
      </c>
      <c r="L86" s="821">
        <v>46.666666666666664</v>
      </c>
      <c r="M86" s="822">
        <v>30.666666666666668</v>
      </c>
      <c r="N86" s="823">
        <v>77.333333333333329</v>
      </c>
      <c r="O86" s="850"/>
      <c r="P86" s="839">
        <v>285</v>
      </c>
    </row>
    <row r="87" spans="1:16" ht="17.25" x14ac:dyDescent="0.35">
      <c r="A87" s="815" t="s">
        <v>252</v>
      </c>
      <c r="B87" s="815" t="s">
        <v>253</v>
      </c>
      <c r="C87" s="815" t="s">
        <v>1019</v>
      </c>
      <c r="D87" s="815" t="s">
        <v>60</v>
      </c>
      <c r="E87" s="815" t="s">
        <v>133</v>
      </c>
      <c r="F87" s="1023"/>
      <c r="G87" s="816"/>
      <c r="H87" s="817"/>
      <c r="I87" s="818">
        <v>424</v>
      </c>
      <c r="J87" s="819">
        <v>275</v>
      </c>
      <c r="K87" s="820">
        <v>699</v>
      </c>
      <c r="L87" s="821">
        <v>141.33333333333334</v>
      </c>
      <c r="M87" s="822">
        <v>91.666666666666671</v>
      </c>
      <c r="N87" s="823">
        <v>233</v>
      </c>
      <c r="O87" s="850"/>
      <c r="P87" s="839">
        <v>49</v>
      </c>
    </row>
    <row r="88" spans="1:16" ht="17.25" x14ac:dyDescent="0.35">
      <c r="A88" s="815" t="s">
        <v>256</v>
      </c>
      <c r="B88" s="815" t="s">
        <v>257</v>
      </c>
      <c r="C88" s="815" t="s">
        <v>1019</v>
      </c>
      <c r="D88" s="815" t="s">
        <v>60</v>
      </c>
      <c r="E88" s="815" t="s">
        <v>133</v>
      </c>
      <c r="F88" s="1023"/>
      <c r="G88" s="816"/>
      <c r="H88" s="817"/>
      <c r="I88" s="818">
        <v>142</v>
      </c>
      <c r="J88" s="819">
        <v>86</v>
      </c>
      <c r="K88" s="820">
        <v>228</v>
      </c>
      <c r="L88" s="821">
        <v>47.333333333333336</v>
      </c>
      <c r="M88" s="822">
        <v>28.666666666666668</v>
      </c>
      <c r="N88" s="823">
        <v>76</v>
      </c>
      <c r="O88" s="850"/>
      <c r="P88" s="839">
        <v>297</v>
      </c>
    </row>
    <row r="89" spans="1:16" ht="17.25" x14ac:dyDescent="0.35">
      <c r="A89" s="815" t="s">
        <v>656</v>
      </c>
      <c r="B89" s="815" t="s">
        <v>657</v>
      </c>
      <c r="C89" s="815" t="s">
        <v>1014</v>
      </c>
      <c r="D89" s="815" t="s">
        <v>57</v>
      </c>
      <c r="E89" s="815" t="s">
        <v>133</v>
      </c>
      <c r="F89" s="1023"/>
      <c r="G89" s="816"/>
      <c r="H89" s="817"/>
      <c r="I89" s="818">
        <v>423</v>
      </c>
      <c r="J89" s="819">
        <v>239</v>
      </c>
      <c r="K89" s="820">
        <v>662</v>
      </c>
      <c r="L89" s="821">
        <v>141</v>
      </c>
      <c r="M89" s="822">
        <v>79.666666666666671</v>
      </c>
      <c r="N89" s="823">
        <v>220.66666666666666</v>
      </c>
      <c r="O89" s="850"/>
      <c r="P89" s="839">
        <v>274</v>
      </c>
    </row>
    <row r="90" spans="1:16" ht="17.25" x14ac:dyDescent="0.35">
      <c r="A90" s="815" t="s">
        <v>648</v>
      </c>
      <c r="B90" s="815" t="s">
        <v>649</v>
      </c>
      <c r="C90" s="815" t="s">
        <v>1014</v>
      </c>
      <c r="D90" s="815" t="s">
        <v>57</v>
      </c>
      <c r="E90" s="815" t="s">
        <v>133</v>
      </c>
      <c r="F90" s="1023"/>
      <c r="G90" s="816"/>
      <c r="H90" s="817"/>
      <c r="I90" s="818">
        <v>227</v>
      </c>
      <c r="J90" s="819">
        <v>151</v>
      </c>
      <c r="K90" s="820">
        <v>378</v>
      </c>
      <c r="L90" s="821">
        <v>75.666666666666671</v>
      </c>
      <c r="M90" s="822">
        <v>50.333333333333336</v>
      </c>
      <c r="N90" s="823">
        <v>126</v>
      </c>
      <c r="O90" s="850"/>
      <c r="P90" s="839">
        <v>228</v>
      </c>
    </row>
    <row r="91" spans="1:16" ht="17.25" x14ac:dyDescent="0.35">
      <c r="A91" s="815" t="s">
        <v>650</v>
      </c>
      <c r="B91" s="815" t="s">
        <v>651</v>
      </c>
      <c r="C91" s="815" t="s">
        <v>1014</v>
      </c>
      <c r="D91" s="815" t="s">
        <v>57</v>
      </c>
      <c r="E91" s="815" t="s">
        <v>133</v>
      </c>
      <c r="F91" s="1023"/>
      <c r="G91" s="816"/>
      <c r="H91" s="817"/>
      <c r="I91" s="818">
        <v>189</v>
      </c>
      <c r="J91" s="819">
        <v>123</v>
      </c>
      <c r="K91" s="820">
        <v>312</v>
      </c>
      <c r="L91" s="821">
        <v>63</v>
      </c>
      <c r="M91" s="822">
        <v>41</v>
      </c>
      <c r="N91" s="823">
        <v>104</v>
      </c>
      <c r="O91" s="850"/>
      <c r="P91" s="839">
        <v>267</v>
      </c>
    </row>
    <row r="92" spans="1:16" ht="17.25" x14ac:dyDescent="0.35">
      <c r="A92" s="815" t="s">
        <v>652</v>
      </c>
      <c r="B92" s="815" t="s">
        <v>653</v>
      </c>
      <c r="C92" s="815" t="s">
        <v>1014</v>
      </c>
      <c r="D92" s="815" t="s">
        <v>57</v>
      </c>
      <c r="E92" s="815" t="s">
        <v>133</v>
      </c>
      <c r="F92" s="1023"/>
      <c r="G92" s="816"/>
      <c r="H92" s="817"/>
      <c r="I92" s="818">
        <v>216</v>
      </c>
      <c r="J92" s="819">
        <v>147</v>
      </c>
      <c r="K92" s="820">
        <v>363</v>
      </c>
      <c r="L92" s="821">
        <v>72</v>
      </c>
      <c r="M92" s="822">
        <v>49</v>
      </c>
      <c r="N92" s="823">
        <v>121</v>
      </c>
      <c r="O92" s="850"/>
      <c r="P92" s="839">
        <v>155</v>
      </c>
    </row>
    <row r="93" spans="1:16" ht="17.25" x14ac:dyDescent="0.35">
      <c r="A93" s="815" t="s">
        <v>654</v>
      </c>
      <c r="B93" s="815" t="s">
        <v>655</v>
      </c>
      <c r="C93" s="815" t="s">
        <v>1014</v>
      </c>
      <c r="D93" s="815" t="s">
        <v>57</v>
      </c>
      <c r="E93" s="815" t="s">
        <v>133</v>
      </c>
      <c r="F93" s="1023"/>
      <c r="G93" s="816"/>
      <c r="H93" s="817"/>
      <c r="I93" s="818">
        <v>288</v>
      </c>
      <c r="J93" s="819">
        <v>161</v>
      </c>
      <c r="K93" s="820">
        <v>449</v>
      </c>
      <c r="L93" s="821">
        <v>96</v>
      </c>
      <c r="M93" s="822">
        <v>53.666666666666664</v>
      </c>
      <c r="N93" s="823">
        <v>149.66666666666666</v>
      </c>
      <c r="O93" s="850"/>
      <c r="P93" s="839">
        <v>139</v>
      </c>
    </row>
    <row r="94" spans="1:16" ht="17.25" x14ac:dyDescent="0.35">
      <c r="A94" s="815" t="s">
        <v>658</v>
      </c>
      <c r="B94" s="815" t="s">
        <v>659</v>
      </c>
      <c r="C94" s="815" t="s">
        <v>1014</v>
      </c>
      <c r="D94" s="815" t="s">
        <v>57</v>
      </c>
      <c r="E94" s="815" t="s">
        <v>133</v>
      </c>
      <c r="F94" s="1023"/>
      <c r="G94" s="816"/>
      <c r="H94" s="817"/>
      <c r="I94" s="818">
        <v>253</v>
      </c>
      <c r="J94" s="819">
        <v>167</v>
      </c>
      <c r="K94" s="820">
        <v>420</v>
      </c>
      <c r="L94" s="821">
        <v>84.333333333333329</v>
      </c>
      <c r="M94" s="822">
        <v>55.666666666666664</v>
      </c>
      <c r="N94" s="823">
        <v>140</v>
      </c>
      <c r="O94" s="850"/>
      <c r="P94" s="839">
        <v>281</v>
      </c>
    </row>
    <row r="95" spans="1:16" ht="17.25" x14ac:dyDescent="0.35">
      <c r="A95" s="815" t="s">
        <v>660</v>
      </c>
      <c r="B95" s="815" t="s">
        <v>661</v>
      </c>
      <c r="C95" s="815" t="s">
        <v>1014</v>
      </c>
      <c r="D95" s="815" t="s">
        <v>57</v>
      </c>
      <c r="E95" s="815" t="s">
        <v>133</v>
      </c>
      <c r="F95" s="1023"/>
      <c r="G95" s="816"/>
      <c r="H95" s="817"/>
      <c r="I95" s="818">
        <v>191</v>
      </c>
      <c r="J95" s="819">
        <v>123</v>
      </c>
      <c r="K95" s="820">
        <v>314</v>
      </c>
      <c r="L95" s="821">
        <v>63.666666666666664</v>
      </c>
      <c r="M95" s="822">
        <v>41</v>
      </c>
      <c r="N95" s="823">
        <v>104.66666666666667</v>
      </c>
      <c r="O95" s="850"/>
      <c r="P95" s="839">
        <v>262</v>
      </c>
    </row>
    <row r="96" spans="1:16" ht="17.25" x14ac:dyDescent="0.35">
      <c r="A96" s="815" t="s">
        <v>318</v>
      </c>
      <c r="B96" s="815" t="s">
        <v>319</v>
      </c>
      <c r="C96" s="815" t="s">
        <v>1041</v>
      </c>
      <c r="D96" s="815" t="s">
        <v>58</v>
      </c>
      <c r="E96" s="815" t="s">
        <v>133</v>
      </c>
      <c r="F96" s="1023"/>
      <c r="G96" s="816"/>
      <c r="H96" s="817"/>
      <c r="I96" s="818">
        <v>12</v>
      </c>
      <c r="J96" s="819">
        <v>0</v>
      </c>
      <c r="K96" s="820">
        <v>19</v>
      </c>
      <c r="L96" s="821">
        <v>4</v>
      </c>
      <c r="M96" s="822">
        <v>0</v>
      </c>
      <c r="N96" s="823">
        <v>6.333333333333333</v>
      </c>
      <c r="O96" s="850"/>
      <c r="P96" s="839">
        <v>226</v>
      </c>
    </row>
    <row r="97" spans="1:16" ht="17.25" x14ac:dyDescent="0.35">
      <c r="A97" s="815" t="s">
        <v>306</v>
      </c>
      <c r="B97" s="815" t="s">
        <v>307</v>
      </c>
      <c r="C97" s="815" t="s">
        <v>1041</v>
      </c>
      <c r="D97" s="815" t="s">
        <v>58</v>
      </c>
      <c r="E97" s="815" t="s">
        <v>133</v>
      </c>
      <c r="F97" s="1023"/>
      <c r="G97" s="816"/>
      <c r="H97" s="817"/>
      <c r="I97" s="818">
        <v>235</v>
      </c>
      <c r="J97" s="819">
        <v>155</v>
      </c>
      <c r="K97" s="820">
        <v>390</v>
      </c>
      <c r="L97" s="821">
        <v>78.333333333333329</v>
      </c>
      <c r="M97" s="822">
        <v>51.666666666666664</v>
      </c>
      <c r="N97" s="823">
        <v>130</v>
      </c>
      <c r="O97" s="850"/>
      <c r="P97" s="839">
        <v>3</v>
      </c>
    </row>
    <row r="98" spans="1:16" ht="17.25" x14ac:dyDescent="0.35">
      <c r="A98" s="815" t="s">
        <v>308</v>
      </c>
      <c r="B98" s="815" t="s">
        <v>309</v>
      </c>
      <c r="C98" s="815" t="s">
        <v>1041</v>
      </c>
      <c r="D98" s="815" t="s">
        <v>58</v>
      </c>
      <c r="E98" s="815" t="s">
        <v>133</v>
      </c>
      <c r="F98" s="1023"/>
      <c r="G98" s="816"/>
      <c r="H98" s="817"/>
      <c r="I98" s="818">
        <v>542</v>
      </c>
      <c r="J98" s="819">
        <v>360</v>
      </c>
      <c r="K98" s="820">
        <v>902</v>
      </c>
      <c r="L98" s="821">
        <v>180.66666666666666</v>
      </c>
      <c r="M98" s="822">
        <v>120</v>
      </c>
      <c r="N98" s="823">
        <v>300.66666666666669</v>
      </c>
      <c r="O98" s="850"/>
      <c r="P98" s="839">
        <v>157</v>
      </c>
    </row>
    <row r="99" spans="1:16" ht="17.25" x14ac:dyDescent="0.35">
      <c r="A99" s="815" t="s">
        <v>310</v>
      </c>
      <c r="B99" s="815" t="s">
        <v>311</v>
      </c>
      <c r="C99" s="815" t="s">
        <v>1041</v>
      </c>
      <c r="D99" s="815" t="s">
        <v>58</v>
      </c>
      <c r="E99" s="815" t="s">
        <v>133</v>
      </c>
      <c r="F99" s="1023"/>
      <c r="G99" s="816"/>
      <c r="H99" s="817"/>
      <c r="I99" s="818">
        <v>394</v>
      </c>
      <c r="J99" s="819">
        <v>251</v>
      </c>
      <c r="K99" s="820">
        <v>645</v>
      </c>
      <c r="L99" s="821">
        <v>131.33333333333334</v>
      </c>
      <c r="M99" s="822">
        <v>83.666666666666671</v>
      </c>
      <c r="N99" s="823">
        <v>215</v>
      </c>
      <c r="O99" s="850"/>
      <c r="P99" s="839">
        <v>195</v>
      </c>
    </row>
    <row r="100" spans="1:16" ht="17.25" x14ac:dyDescent="0.35">
      <c r="A100" s="815" t="s">
        <v>312</v>
      </c>
      <c r="B100" s="815" t="s">
        <v>313</v>
      </c>
      <c r="C100" s="815" t="s">
        <v>1041</v>
      </c>
      <c r="D100" s="815" t="s">
        <v>58</v>
      </c>
      <c r="E100" s="815" t="s">
        <v>133</v>
      </c>
      <c r="F100" s="1023"/>
      <c r="G100" s="816"/>
      <c r="H100" s="817"/>
      <c r="I100" s="818">
        <v>436</v>
      </c>
      <c r="J100" s="819">
        <v>248</v>
      </c>
      <c r="K100" s="820">
        <v>684</v>
      </c>
      <c r="L100" s="821">
        <v>145.33333333333334</v>
      </c>
      <c r="M100" s="822">
        <v>82.666666666666671</v>
      </c>
      <c r="N100" s="823">
        <v>228</v>
      </c>
      <c r="O100" s="850"/>
      <c r="P100" s="839">
        <v>39</v>
      </c>
    </row>
    <row r="101" spans="1:16" ht="17.25" x14ac:dyDescent="0.35">
      <c r="A101" s="815" t="s">
        <v>314</v>
      </c>
      <c r="B101" s="815" t="s">
        <v>315</v>
      </c>
      <c r="C101" s="815" t="s">
        <v>1041</v>
      </c>
      <c r="D101" s="815" t="s">
        <v>58</v>
      </c>
      <c r="E101" s="815" t="s">
        <v>133</v>
      </c>
      <c r="F101" s="1023"/>
      <c r="G101" s="816"/>
      <c r="H101" s="817"/>
      <c r="I101" s="818">
        <v>484</v>
      </c>
      <c r="J101" s="819">
        <v>326</v>
      </c>
      <c r="K101" s="820">
        <v>810</v>
      </c>
      <c r="L101" s="821">
        <v>161.33333333333334</v>
      </c>
      <c r="M101" s="822">
        <v>108.66666666666667</v>
      </c>
      <c r="N101" s="823">
        <v>270</v>
      </c>
      <c r="O101" s="850"/>
      <c r="P101" s="839">
        <v>220</v>
      </c>
    </row>
    <row r="102" spans="1:16" ht="17.25" x14ac:dyDescent="0.35">
      <c r="A102" s="815" t="s">
        <v>316</v>
      </c>
      <c r="B102" s="815" t="s">
        <v>317</v>
      </c>
      <c r="C102" s="815" t="s">
        <v>1041</v>
      </c>
      <c r="D102" s="815" t="s">
        <v>58</v>
      </c>
      <c r="E102" s="815" t="s">
        <v>133</v>
      </c>
      <c r="F102" s="1023"/>
      <c r="G102" s="816"/>
      <c r="H102" s="817"/>
      <c r="I102" s="818">
        <v>254</v>
      </c>
      <c r="J102" s="819">
        <v>130</v>
      </c>
      <c r="K102" s="820">
        <v>384</v>
      </c>
      <c r="L102" s="821">
        <v>84.666666666666671</v>
      </c>
      <c r="M102" s="822">
        <v>43.333333333333336</v>
      </c>
      <c r="N102" s="823">
        <v>128</v>
      </c>
      <c r="O102" s="850"/>
      <c r="P102" s="839">
        <v>69</v>
      </c>
    </row>
    <row r="103" spans="1:16" ht="17.25" x14ac:dyDescent="0.35">
      <c r="A103" s="815" t="s">
        <v>320</v>
      </c>
      <c r="B103" s="815" t="s">
        <v>321</v>
      </c>
      <c r="C103" s="815" t="s">
        <v>1041</v>
      </c>
      <c r="D103" s="815" t="s">
        <v>58</v>
      </c>
      <c r="E103" s="815" t="s">
        <v>133</v>
      </c>
      <c r="F103" s="1023"/>
      <c r="G103" s="816"/>
      <c r="H103" s="817"/>
      <c r="I103" s="818">
        <v>462</v>
      </c>
      <c r="J103" s="819">
        <v>293</v>
      </c>
      <c r="K103" s="820">
        <v>755</v>
      </c>
      <c r="L103" s="821">
        <v>154</v>
      </c>
      <c r="M103" s="822">
        <v>97.666666666666671</v>
      </c>
      <c r="N103" s="823">
        <v>251.66666666666666</v>
      </c>
      <c r="O103" s="850"/>
      <c r="P103" s="839">
        <v>91</v>
      </c>
    </row>
    <row r="104" spans="1:16" ht="17.25" x14ac:dyDescent="0.35">
      <c r="A104" s="815" t="s">
        <v>322</v>
      </c>
      <c r="B104" s="815" t="s">
        <v>323</v>
      </c>
      <c r="C104" s="815" t="s">
        <v>1041</v>
      </c>
      <c r="D104" s="815" t="s">
        <v>58</v>
      </c>
      <c r="E104" s="815" t="s">
        <v>133</v>
      </c>
      <c r="F104" s="1023"/>
      <c r="G104" s="816"/>
      <c r="H104" s="817"/>
      <c r="I104" s="818">
        <v>468</v>
      </c>
      <c r="J104" s="819">
        <v>258</v>
      </c>
      <c r="K104" s="820">
        <v>726</v>
      </c>
      <c r="L104" s="821">
        <v>156</v>
      </c>
      <c r="M104" s="822">
        <v>86</v>
      </c>
      <c r="N104" s="823">
        <v>242</v>
      </c>
      <c r="O104" s="850"/>
      <c r="P104" s="839">
        <v>87</v>
      </c>
    </row>
    <row r="105" spans="1:16" ht="17.25" x14ac:dyDescent="0.35">
      <c r="A105" s="815" t="s">
        <v>324</v>
      </c>
      <c r="B105" s="815" t="s">
        <v>325</v>
      </c>
      <c r="C105" s="815" t="s">
        <v>1041</v>
      </c>
      <c r="D105" s="815" t="s">
        <v>58</v>
      </c>
      <c r="E105" s="815" t="s">
        <v>133</v>
      </c>
      <c r="F105" s="1023"/>
      <c r="G105" s="816"/>
      <c r="H105" s="817"/>
      <c r="I105" s="818">
        <v>464</v>
      </c>
      <c r="J105" s="819">
        <v>290</v>
      </c>
      <c r="K105" s="820">
        <v>754</v>
      </c>
      <c r="L105" s="821">
        <v>154.66666666666666</v>
      </c>
      <c r="M105" s="822">
        <v>96.666666666666671</v>
      </c>
      <c r="N105" s="823">
        <v>251.33333333333334</v>
      </c>
      <c r="O105" s="850"/>
      <c r="P105" s="839">
        <v>53</v>
      </c>
    </row>
    <row r="106" spans="1:16" ht="17.25" x14ac:dyDescent="0.35">
      <c r="A106" s="815" t="s">
        <v>326</v>
      </c>
      <c r="B106" s="815" t="s">
        <v>327</v>
      </c>
      <c r="C106" s="815" t="s">
        <v>1041</v>
      </c>
      <c r="D106" s="815" t="s">
        <v>58</v>
      </c>
      <c r="E106" s="815" t="s">
        <v>133</v>
      </c>
      <c r="F106" s="1023"/>
      <c r="G106" s="816"/>
      <c r="H106" s="817"/>
      <c r="I106" s="818">
        <v>326</v>
      </c>
      <c r="J106" s="819">
        <v>192</v>
      </c>
      <c r="K106" s="820">
        <v>518</v>
      </c>
      <c r="L106" s="821">
        <v>108.66666666666667</v>
      </c>
      <c r="M106" s="822">
        <v>64</v>
      </c>
      <c r="N106" s="823">
        <v>172.66666666666666</v>
      </c>
      <c r="O106" s="850"/>
      <c r="P106" s="839">
        <v>50</v>
      </c>
    </row>
    <row r="107" spans="1:16" ht="17.25" x14ac:dyDescent="0.35">
      <c r="A107" s="815" t="s">
        <v>328</v>
      </c>
      <c r="B107" s="815" t="s">
        <v>329</v>
      </c>
      <c r="C107" s="815" t="s">
        <v>1041</v>
      </c>
      <c r="D107" s="815" t="s">
        <v>58</v>
      </c>
      <c r="E107" s="815" t="s">
        <v>133</v>
      </c>
      <c r="F107" s="1023"/>
      <c r="G107" s="816"/>
      <c r="H107" s="817"/>
      <c r="I107" s="818">
        <v>281</v>
      </c>
      <c r="J107" s="819">
        <v>158</v>
      </c>
      <c r="K107" s="820">
        <v>439</v>
      </c>
      <c r="L107" s="821">
        <v>93.666666666666671</v>
      </c>
      <c r="M107" s="822">
        <v>52.666666666666664</v>
      </c>
      <c r="N107" s="823">
        <v>146.33333333333334</v>
      </c>
      <c r="O107" s="850"/>
      <c r="P107" s="839">
        <v>2</v>
      </c>
    </row>
    <row r="108" spans="1:16" ht="17.25" x14ac:dyDescent="0.35">
      <c r="A108" s="815" t="s">
        <v>330</v>
      </c>
      <c r="B108" s="815" t="s">
        <v>331</v>
      </c>
      <c r="C108" s="815" t="s">
        <v>1041</v>
      </c>
      <c r="D108" s="815" t="s">
        <v>58</v>
      </c>
      <c r="E108" s="815" t="s">
        <v>133</v>
      </c>
      <c r="F108" s="1023"/>
      <c r="G108" s="816"/>
      <c r="H108" s="817"/>
      <c r="I108" s="818">
        <v>175</v>
      </c>
      <c r="J108" s="819">
        <v>105</v>
      </c>
      <c r="K108" s="820">
        <v>280</v>
      </c>
      <c r="L108" s="821">
        <v>58.333333333333336</v>
      </c>
      <c r="M108" s="822">
        <v>35</v>
      </c>
      <c r="N108" s="823">
        <v>93.333333333333329</v>
      </c>
      <c r="O108" s="850"/>
      <c r="P108" s="839">
        <v>76</v>
      </c>
    </row>
    <row r="109" spans="1:16" ht="17.25" x14ac:dyDescent="0.35">
      <c r="A109" s="815" t="s">
        <v>332</v>
      </c>
      <c r="B109" s="815" t="s">
        <v>333</v>
      </c>
      <c r="C109" s="815" t="s">
        <v>1041</v>
      </c>
      <c r="D109" s="815" t="s">
        <v>58</v>
      </c>
      <c r="E109" s="815" t="s">
        <v>133</v>
      </c>
      <c r="F109" s="1023"/>
      <c r="G109" s="816"/>
      <c r="H109" s="817"/>
      <c r="I109" s="818">
        <v>261</v>
      </c>
      <c r="J109" s="819">
        <v>165</v>
      </c>
      <c r="K109" s="820">
        <v>426</v>
      </c>
      <c r="L109" s="821">
        <v>87</v>
      </c>
      <c r="M109" s="822">
        <v>55</v>
      </c>
      <c r="N109" s="823">
        <v>142</v>
      </c>
      <c r="O109" s="850"/>
      <c r="P109" s="839">
        <v>21</v>
      </c>
    </row>
    <row r="110" spans="1:16" ht="17.25" x14ac:dyDescent="0.35">
      <c r="A110" s="815" t="s">
        <v>334</v>
      </c>
      <c r="B110" s="815" t="s">
        <v>335</v>
      </c>
      <c r="C110" s="815" t="s">
        <v>1041</v>
      </c>
      <c r="D110" s="815" t="s">
        <v>58</v>
      </c>
      <c r="E110" s="815" t="s">
        <v>133</v>
      </c>
      <c r="F110" s="1023"/>
      <c r="G110" s="816"/>
      <c r="H110" s="817"/>
      <c r="I110" s="818">
        <v>336</v>
      </c>
      <c r="J110" s="819">
        <v>250</v>
      </c>
      <c r="K110" s="820">
        <v>586</v>
      </c>
      <c r="L110" s="821">
        <v>112</v>
      </c>
      <c r="M110" s="822">
        <v>83.333333333333329</v>
      </c>
      <c r="N110" s="823">
        <v>195.33333333333334</v>
      </c>
      <c r="O110" s="850"/>
      <c r="P110" s="839">
        <v>213</v>
      </c>
    </row>
    <row r="111" spans="1:16" ht="17.25" x14ac:dyDescent="0.35">
      <c r="A111" s="815" t="s">
        <v>336</v>
      </c>
      <c r="B111" s="815" t="s">
        <v>337</v>
      </c>
      <c r="C111" s="815" t="s">
        <v>1041</v>
      </c>
      <c r="D111" s="815" t="s">
        <v>58</v>
      </c>
      <c r="E111" s="815" t="s">
        <v>133</v>
      </c>
      <c r="F111" s="1023"/>
      <c r="G111" s="816"/>
      <c r="H111" s="817"/>
      <c r="I111" s="818">
        <v>451</v>
      </c>
      <c r="J111" s="819">
        <v>304</v>
      </c>
      <c r="K111" s="820">
        <v>755</v>
      </c>
      <c r="L111" s="821">
        <v>150.33333333333334</v>
      </c>
      <c r="M111" s="822">
        <v>101.33333333333333</v>
      </c>
      <c r="N111" s="823">
        <v>251.66666666666666</v>
      </c>
      <c r="O111" s="850"/>
      <c r="P111" s="839">
        <v>166</v>
      </c>
    </row>
    <row r="112" spans="1:16" ht="17.25" x14ac:dyDescent="0.35">
      <c r="A112" s="815" t="s">
        <v>338</v>
      </c>
      <c r="B112" s="815" t="s">
        <v>339</v>
      </c>
      <c r="C112" s="815" t="s">
        <v>1041</v>
      </c>
      <c r="D112" s="815" t="s">
        <v>58</v>
      </c>
      <c r="E112" s="815" t="s">
        <v>133</v>
      </c>
      <c r="F112" s="1023"/>
      <c r="G112" s="816"/>
      <c r="H112" s="817"/>
      <c r="I112" s="818">
        <v>431</v>
      </c>
      <c r="J112" s="819">
        <v>279</v>
      </c>
      <c r="K112" s="820">
        <v>710</v>
      </c>
      <c r="L112" s="821">
        <v>143.66666666666666</v>
      </c>
      <c r="M112" s="822">
        <v>93</v>
      </c>
      <c r="N112" s="823">
        <v>236.66666666666666</v>
      </c>
      <c r="O112" s="850"/>
      <c r="P112" s="839">
        <v>153</v>
      </c>
    </row>
    <row r="113" spans="1:16" ht="17.25" x14ac:dyDescent="0.35">
      <c r="A113" s="815" t="s">
        <v>340</v>
      </c>
      <c r="B113" s="815" t="s">
        <v>341</v>
      </c>
      <c r="C113" s="815" t="s">
        <v>1041</v>
      </c>
      <c r="D113" s="815" t="s">
        <v>58</v>
      </c>
      <c r="E113" s="815" t="s">
        <v>133</v>
      </c>
      <c r="F113" s="1023"/>
      <c r="G113" s="816"/>
      <c r="H113" s="817"/>
      <c r="I113" s="818">
        <v>377</v>
      </c>
      <c r="J113" s="819">
        <v>213</v>
      </c>
      <c r="K113" s="820">
        <v>590</v>
      </c>
      <c r="L113" s="821">
        <v>125.66666666666667</v>
      </c>
      <c r="M113" s="822">
        <v>71</v>
      </c>
      <c r="N113" s="823">
        <v>196.66666666666666</v>
      </c>
      <c r="O113" s="850"/>
      <c r="P113" s="839">
        <v>86</v>
      </c>
    </row>
    <row r="114" spans="1:16" ht="17.25" x14ac:dyDescent="0.35">
      <c r="A114" s="815" t="s">
        <v>342</v>
      </c>
      <c r="B114" s="815" t="s">
        <v>343</v>
      </c>
      <c r="C114" s="815" t="s">
        <v>1041</v>
      </c>
      <c r="D114" s="815" t="s">
        <v>58</v>
      </c>
      <c r="E114" s="815" t="s">
        <v>133</v>
      </c>
      <c r="F114" s="1023"/>
      <c r="G114" s="816"/>
      <c r="H114" s="817"/>
      <c r="I114" s="818">
        <v>256</v>
      </c>
      <c r="J114" s="819">
        <v>143</v>
      </c>
      <c r="K114" s="820">
        <v>399</v>
      </c>
      <c r="L114" s="821">
        <v>85.333333333333329</v>
      </c>
      <c r="M114" s="822">
        <v>47.666666666666664</v>
      </c>
      <c r="N114" s="823">
        <v>133</v>
      </c>
      <c r="O114" s="850"/>
      <c r="P114" s="839">
        <v>13</v>
      </c>
    </row>
    <row r="115" spans="1:16" ht="17.25" x14ac:dyDescent="0.35">
      <c r="A115" s="815" t="s">
        <v>344</v>
      </c>
      <c r="B115" s="815" t="s">
        <v>345</v>
      </c>
      <c r="C115" s="815" t="s">
        <v>1041</v>
      </c>
      <c r="D115" s="815" t="s">
        <v>58</v>
      </c>
      <c r="E115" s="815" t="s">
        <v>133</v>
      </c>
      <c r="F115" s="1023"/>
      <c r="G115" s="816"/>
      <c r="H115" s="817"/>
      <c r="I115" s="818">
        <v>129</v>
      </c>
      <c r="J115" s="819">
        <v>79</v>
      </c>
      <c r="K115" s="820">
        <v>208</v>
      </c>
      <c r="L115" s="821">
        <v>43</v>
      </c>
      <c r="M115" s="822">
        <v>26.333333333333332</v>
      </c>
      <c r="N115" s="823">
        <v>69.333333333333329</v>
      </c>
      <c r="O115" s="850"/>
      <c r="P115" s="839">
        <v>99</v>
      </c>
    </row>
    <row r="116" spans="1:16" ht="17.25" x14ac:dyDescent="0.35">
      <c r="A116" s="815" t="s">
        <v>346</v>
      </c>
      <c r="B116" s="815" t="s">
        <v>347</v>
      </c>
      <c r="C116" s="815" t="s">
        <v>1041</v>
      </c>
      <c r="D116" s="815" t="s">
        <v>58</v>
      </c>
      <c r="E116" s="815" t="s">
        <v>133</v>
      </c>
      <c r="F116" s="1023"/>
      <c r="G116" s="816"/>
      <c r="H116" s="817"/>
      <c r="I116" s="818">
        <v>204</v>
      </c>
      <c r="J116" s="819">
        <v>161</v>
      </c>
      <c r="K116" s="820">
        <v>365</v>
      </c>
      <c r="L116" s="821">
        <v>68</v>
      </c>
      <c r="M116" s="822">
        <v>53.666666666666664</v>
      </c>
      <c r="N116" s="823">
        <v>121.66666666666667</v>
      </c>
      <c r="O116" s="850"/>
      <c r="P116" s="839">
        <v>278</v>
      </c>
    </row>
    <row r="117" spans="1:16" ht="17.25" x14ac:dyDescent="0.35">
      <c r="A117" s="815" t="s">
        <v>348</v>
      </c>
      <c r="B117" s="815" t="s">
        <v>349</v>
      </c>
      <c r="C117" s="815" t="s">
        <v>1041</v>
      </c>
      <c r="D117" s="815" t="s">
        <v>58</v>
      </c>
      <c r="E117" s="815" t="s">
        <v>133</v>
      </c>
      <c r="F117" s="1023"/>
      <c r="G117" s="816"/>
      <c r="H117" s="817"/>
      <c r="I117" s="818">
        <v>320</v>
      </c>
      <c r="J117" s="819">
        <v>168</v>
      </c>
      <c r="K117" s="820">
        <v>488</v>
      </c>
      <c r="L117" s="821">
        <v>106.66666666666667</v>
      </c>
      <c r="M117" s="822">
        <v>56</v>
      </c>
      <c r="N117" s="823">
        <v>162.66666666666666</v>
      </c>
      <c r="O117" s="850"/>
      <c r="P117" s="839">
        <v>22</v>
      </c>
    </row>
    <row r="118" spans="1:16" ht="17.25" x14ac:dyDescent="0.35">
      <c r="A118" s="815" t="s">
        <v>350</v>
      </c>
      <c r="B118" s="815" t="s">
        <v>351</v>
      </c>
      <c r="C118" s="815" t="s">
        <v>1041</v>
      </c>
      <c r="D118" s="815" t="s">
        <v>58</v>
      </c>
      <c r="E118" s="815" t="s">
        <v>133</v>
      </c>
      <c r="F118" s="1023"/>
      <c r="G118" s="816"/>
      <c r="H118" s="817"/>
      <c r="I118" s="818">
        <v>299</v>
      </c>
      <c r="J118" s="819">
        <v>172</v>
      </c>
      <c r="K118" s="820">
        <v>471</v>
      </c>
      <c r="L118" s="821">
        <v>99.666666666666671</v>
      </c>
      <c r="M118" s="822">
        <v>57.333333333333336</v>
      </c>
      <c r="N118" s="823">
        <v>157</v>
      </c>
      <c r="O118" s="850"/>
      <c r="P118" s="839">
        <v>26</v>
      </c>
    </row>
    <row r="119" spans="1:16" ht="17.25" x14ac:dyDescent="0.35">
      <c r="A119" s="815" t="s">
        <v>352</v>
      </c>
      <c r="B119" s="815" t="s">
        <v>353</v>
      </c>
      <c r="C119" s="815" t="s">
        <v>1041</v>
      </c>
      <c r="D119" s="815" t="s">
        <v>58</v>
      </c>
      <c r="E119" s="815" t="s">
        <v>133</v>
      </c>
      <c r="F119" s="1023"/>
      <c r="G119" s="816"/>
      <c r="H119" s="817"/>
      <c r="I119" s="818">
        <v>257</v>
      </c>
      <c r="J119" s="819">
        <v>161</v>
      </c>
      <c r="K119" s="820">
        <v>418</v>
      </c>
      <c r="L119" s="821">
        <v>85.666666666666671</v>
      </c>
      <c r="M119" s="822">
        <v>53.666666666666664</v>
      </c>
      <c r="N119" s="823">
        <v>139.33333333333334</v>
      </c>
      <c r="O119" s="850"/>
      <c r="P119" s="839">
        <v>212</v>
      </c>
    </row>
    <row r="120" spans="1:16" ht="17.25" x14ac:dyDescent="0.35">
      <c r="A120" s="815" t="s">
        <v>354</v>
      </c>
      <c r="B120" s="815" t="s">
        <v>355</v>
      </c>
      <c r="C120" s="815" t="s">
        <v>1041</v>
      </c>
      <c r="D120" s="815" t="s">
        <v>58</v>
      </c>
      <c r="E120" s="815" t="s">
        <v>133</v>
      </c>
      <c r="F120" s="1023"/>
      <c r="G120" s="816"/>
      <c r="H120" s="817"/>
      <c r="I120" s="818">
        <v>296</v>
      </c>
      <c r="J120" s="819">
        <v>192</v>
      </c>
      <c r="K120" s="820">
        <v>488</v>
      </c>
      <c r="L120" s="821">
        <v>98.666666666666671</v>
      </c>
      <c r="M120" s="822">
        <v>64</v>
      </c>
      <c r="N120" s="823">
        <v>162.66666666666666</v>
      </c>
      <c r="O120" s="850"/>
      <c r="P120" s="839">
        <v>8</v>
      </c>
    </row>
    <row r="121" spans="1:16" ht="17.25" x14ac:dyDescent="0.35">
      <c r="A121" s="815" t="s">
        <v>356</v>
      </c>
      <c r="B121" s="815" t="s">
        <v>357</v>
      </c>
      <c r="C121" s="815" t="s">
        <v>1041</v>
      </c>
      <c r="D121" s="815" t="s">
        <v>58</v>
      </c>
      <c r="E121" s="815" t="s">
        <v>133</v>
      </c>
      <c r="F121" s="1023"/>
      <c r="G121" s="816"/>
      <c r="H121" s="817"/>
      <c r="I121" s="818">
        <v>363</v>
      </c>
      <c r="J121" s="819">
        <v>286</v>
      </c>
      <c r="K121" s="820">
        <v>649</v>
      </c>
      <c r="L121" s="821">
        <v>121</v>
      </c>
      <c r="M121" s="822">
        <v>95.333333333333329</v>
      </c>
      <c r="N121" s="823">
        <v>216.33333333333334</v>
      </c>
      <c r="O121" s="850"/>
      <c r="P121" s="839">
        <v>119</v>
      </c>
    </row>
    <row r="122" spans="1:16" ht="17.25" x14ac:dyDescent="0.35">
      <c r="A122" s="815" t="s">
        <v>358</v>
      </c>
      <c r="B122" s="815" t="s">
        <v>359</v>
      </c>
      <c r="C122" s="815" t="s">
        <v>1041</v>
      </c>
      <c r="D122" s="815" t="s">
        <v>58</v>
      </c>
      <c r="E122" s="815" t="s">
        <v>133</v>
      </c>
      <c r="F122" s="1023"/>
      <c r="G122" s="816"/>
      <c r="H122" s="817"/>
      <c r="I122" s="818">
        <v>231</v>
      </c>
      <c r="J122" s="819">
        <v>160</v>
      </c>
      <c r="K122" s="820">
        <v>391</v>
      </c>
      <c r="L122" s="821">
        <v>77</v>
      </c>
      <c r="M122" s="822">
        <v>53.333333333333336</v>
      </c>
      <c r="N122" s="823">
        <v>130.33333333333334</v>
      </c>
      <c r="O122" s="850"/>
      <c r="P122" s="839">
        <v>296</v>
      </c>
    </row>
    <row r="123" spans="1:16" ht="17.25" x14ac:dyDescent="0.35">
      <c r="A123" s="815" t="s">
        <v>360</v>
      </c>
      <c r="B123" s="815" t="s">
        <v>361</v>
      </c>
      <c r="C123" s="815" t="s">
        <v>1041</v>
      </c>
      <c r="D123" s="815" t="s">
        <v>58</v>
      </c>
      <c r="E123" s="815" t="s">
        <v>133</v>
      </c>
      <c r="F123" s="1023"/>
      <c r="G123" s="816"/>
      <c r="H123" s="817"/>
      <c r="I123" s="818">
        <v>267</v>
      </c>
      <c r="J123" s="819">
        <v>140</v>
      </c>
      <c r="K123" s="820">
        <v>407</v>
      </c>
      <c r="L123" s="821">
        <v>89</v>
      </c>
      <c r="M123" s="822">
        <v>46.666666666666664</v>
      </c>
      <c r="N123" s="823">
        <v>135.66666666666666</v>
      </c>
      <c r="O123" s="850"/>
      <c r="P123" s="839">
        <v>23</v>
      </c>
    </row>
    <row r="124" spans="1:16" ht="17.25" x14ac:dyDescent="0.35">
      <c r="A124" s="815" t="s">
        <v>362</v>
      </c>
      <c r="B124" s="815" t="s">
        <v>363</v>
      </c>
      <c r="C124" s="815" t="s">
        <v>1041</v>
      </c>
      <c r="D124" s="815" t="s">
        <v>58</v>
      </c>
      <c r="E124" s="815" t="s">
        <v>133</v>
      </c>
      <c r="F124" s="1023"/>
      <c r="G124" s="816"/>
      <c r="H124" s="817"/>
      <c r="I124" s="818">
        <v>275</v>
      </c>
      <c r="J124" s="819">
        <v>177</v>
      </c>
      <c r="K124" s="820">
        <v>452</v>
      </c>
      <c r="L124" s="821">
        <v>91.666666666666671</v>
      </c>
      <c r="M124" s="822">
        <v>59</v>
      </c>
      <c r="N124" s="823">
        <v>150.66666666666666</v>
      </c>
      <c r="O124" s="850"/>
      <c r="P124" s="839">
        <v>217</v>
      </c>
    </row>
    <row r="125" spans="1:16" ht="17.25" x14ac:dyDescent="0.35">
      <c r="A125" s="815" t="s">
        <v>364</v>
      </c>
      <c r="B125" s="815" t="s">
        <v>365</v>
      </c>
      <c r="C125" s="815" t="s">
        <v>1041</v>
      </c>
      <c r="D125" s="815" t="s">
        <v>58</v>
      </c>
      <c r="E125" s="815" t="s">
        <v>133</v>
      </c>
      <c r="F125" s="1023"/>
      <c r="G125" s="816"/>
      <c r="H125" s="817"/>
      <c r="I125" s="818">
        <v>258</v>
      </c>
      <c r="J125" s="819">
        <v>139</v>
      </c>
      <c r="K125" s="820">
        <v>397</v>
      </c>
      <c r="L125" s="821">
        <v>86</v>
      </c>
      <c r="M125" s="822">
        <v>46.333333333333336</v>
      </c>
      <c r="N125" s="823">
        <v>132.33333333333334</v>
      </c>
      <c r="O125" s="850"/>
      <c r="P125" s="839">
        <v>6</v>
      </c>
    </row>
    <row r="126" spans="1:16" ht="17.25" x14ac:dyDescent="0.35">
      <c r="A126" s="815" t="s">
        <v>366</v>
      </c>
      <c r="B126" s="815" t="s">
        <v>367</v>
      </c>
      <c r="C126" s="815" t="s">
        <v>1041</v>
      </c>
      <c r="D126" s="815" t="s">
        <v>58</v>
      </c>
      <c r="E126" s="815" t="s">
        <v>133</v>
      </c>
      <c r="F126" s="1023"/>
      <c r="G126" s="816"/>
      <c r="H126" s="817"/>
      <c r="I126" s="818">
        <v>303</v>
      </c>
      <c r="J126" s="819">
        <v>196</v>
      </c>
      <c r="K126" s="820">
        <v>499</v>
      </c>
      <c r="L126" s="821">
        <v>101</v>
      </c>
      <c r="M126" s="822">
        <v>65.333333333333329</v>
      </c>
      <c r="N126" s="823">
        <v>166.33333333333334</v>
      </c>
      <c r="O126" s="850"/>
      <c r="P126" s="839">
        <v>15</v>
      </c>
    </row>
    <row r="127" spans="1:16" ht="17.25" x14ac:dyDescent="0.35">
      <c r="A127" s="815" t="s">
        <v>368</v>
      </c>
      <c r="B127" s="815" t="s">
        <v>369</v>
      </c>
      <c r="C127" s="815" t="s">
        <v>1041</v>
      </c>
      <c r="D127" s="815" t="s">
        <v>58</v>
      </c>
      <c r="E127" s="815" t="s">
        <v>133</v>
      </c>
      <c r="F127" s="1023"/>
      <c r="G127" s="816"/>
      <c r="H127" s="817"/>
      <c r="I127" s="818">
        <v>263</v>
      </c>
      <c r="J127" s="819">
        <v>180</v>
      </c>
      <c r="K127" s="820">
        <v>443</v>
      </c>
      <c r="L127" s="821">
        <v>87.666666666666671</v>
      </c>
      <c r="M127" s="822">
        <v>60</v>
      </c>
      <c r="N127" s="823">
        <v>147.66666666666666</v>
      </c>
      <c r="O127" s="850"/>
      <c r="P127" s="839">
        <v>147</v>
      </c>
    </row>
    <row r="128" spans="1:16" ht="17.25" x14ac:dyDescent="0.35">
      <c r="A128" s="815" t="s">
        <v>370</v>
      </c>
      <c r="B128" s="815" t="s">
        <v>371</v>
      </c>
      <c r="C128" s="815" t="s">
        <v>1041</v>
      </c>
      <c r="D128" s="815" t="s">
        <v>58</v>
      </c>
      <c r="E128" s="815" t="s">
        <v>133</v>
      </c>
      <c r="F128" s="1023"/>
      <c r="G128" s="816"/>
      <c r="H128" s="817"/>
      <c r="I128" s="818">
        <v>245</v>
      </c>
      <c r="J128" s="819">
        <v>137</v>
      </c>
      <c r="K128" s="820">
        <v>382</v>
      </c>
      <c r="L128" s="821">
        <v>81.666666666666671</v>
      </c>
      <c r="M128" s="822">
        <v>45.666666666666664</v>
      </c>
      <c r="N128" s="823">
        <v>127.33333333333333</v>
      </c>
      <c r="O128" s="850"/>
      <c r="P128" s="839">
        <v>43</v>
      </c>
    </row>
    <row r="129" spans="1:16" ht="17.25" x14ac:dyDescent="0.35">
      <c r="A129" s="815" t="s">
        <v>416</v>
      </c>
      <c r="B129" s="815" t="s">
        <v>417</v>
      </c>
      <c r="C129" s="815" t="s">
        <v>1036</v>
      </c>
      <c r="D129" s="815" t="s">
        <v>63</v>
      </c>
      <c r="E129" s="815" t="s">
        <v>133</v>
      </c>
      <c r="F129" s="1023"/>
      <c r="G129" s="816"/>
      <c r="H129" s="817"/>
      <c r="I129" s="818">
        <v>562</v>
      </c>
      <c r="J129" s="819">
        <v>357</v>
      </c>
      <c r="K129" s="820">
        <v>919</v>
      </c>
      <c r="L129" s="821">
        <v>187.33333333333334</v>
      </c>
      <c r="M129" s="822">
        <v>119</v>
      </c>
      <c r="N129" s="823">
        <v>306.33333333333331</v>
      </c>
      <c r="O129" s="850"/>
      <c r="P129" s="839">
        <v>64</v>
      </c>
    </row>
    <row r="130" spans="1:16" ht="17.25" x14ac:dyDescent="0.35">
      <c r="A130" s="815" t="s">
        <v>418</v>
      </c>
      <c r="B130" s="815" t="s">
        <v>419</v>
      </c>
      <c r="C130" s="815" t="s">
        <v>1036</v>
      </c>
      <c r="D130" s="815" t="s">
        <v>63</v>
      </c>
      <c r="E130" s="815" t="s">
        <v>133</v>
      </c>
      <c r="F130" s="1023"/>
      <c r="G130" s="816"/>
      <c r="H130" s="817"/>
      <c r="I130" s="818">
        <v>431</v>
      </c>
      <c r="J130" s="819">
        <v>299</v>
      </c>
      <c r="K130" s="820">
        <v>730</v>
      </c>
      <c r="L130" s="821">
        <v>143.66666666666666</v>
      </c>
      <c r="M130" s="822">
        <v>99.666666666666671</v>
      </c>
      <c r="N130" s="823">
        <v>243.33333333333334</v>
      </c>
      <c r="O130" s="850"/>
      <c r="P130" s="839">
        <v>132</v>
      </c>
    </row>
    <row r="131" spans="1:16" ht="17.25" x14ac:dyDescent="0.35">
      <c r="A131" s="815" t="s">
        <v>420</v>
      </c>
      <c r="B131" s="815" t="s">
        <v>421</v>
      </c>
      <c r="C131" s="815" t="s">
        <v>1036</v>
      </c>
      <c r="D131" s="815" t="s">
        <v>63</v>
      </c>
      <c r="E131" s="815" t="s">
        <v>133</v>
      </c>
      <c r="F131" s="1023"/>
      <c r="G131" s="816"/>
      <c r="H131" s="817"/>
      <c r="I131" s="818">
        <v>906</v>
      </c>
      <c r="J131" s="819">
        <v>605</v>
      </c>
      <c r="K131" s="820">
        <v>1511</v>
      </c>
      <c r="L131" s="821">
        <v>302</v>
      </c>
      <c r="M131" s="822">
        <v>201.66666666666666</v>
      </c>
      <c r="N131" s="823">
        <v>503.66666666666669</v>
      </c>
      <c r="O131" s="850"/>
      <c r="P131" s="839">
        <v>1</v>
      </c>
    </row>
    <row r="132" spans="1:16" ht="17.25" x14ac:dyDescent="0.35">
      <c r="A132" s="815" t="s">
        <v>422</v>
      </c>
      <c r="B132" s="815" t="s">
        <v>423</v>
      </c>
      <c r="C132" s="815" t="s">
        <v>1036</v>
      </c>
      <c r="D132" s="815" t="s">
        <v>63</v>
      </c>
      <c r="E132" s="815" t="s">
        <v>133</v>
      </c>
      <c r="F132" s="1023"/>
      <c r="G132" s="816"/>
      <c r="H132" s="817"/>
      <c r="I132" s="818">
        <v>537</v>
      </c>
      <c r="J132" s="819">
        <v>321</v>
      </c>
      <c r="K132" s="820">
        <v>858</v>
      </c>
      <c r="L132" s="821">
        <v>179</v>
      </c>
      <c r="M132" s="822">
        <v>107</v>
      </c>
      <c r="N132" s="823">
        <v>286</v>
      </c>
      <c r="O132" s="850"/>
      <c r="P132" s="839">
        <v>51</v>
      </c>
    </row>
    <row r="133" spans="1:16" ht="17.25" x14ac:dyDescent="0.35">
      <c r="A133" s="815" t="s">
        <v>424</v>
      </c>
      <c r="B133" s="815" t="s">
        <v>425</v>
      </c>
      <c r="C133" s="815" t="s">
        <v>1036</v>
      </c>
      <c r="D133" s="815" t="s">
        <v>63</v>
      </c>
      <c r="E133" s="815" t="s">
        <v>133</v>
      </c>
      <c r="F133" s="1023"/>
      <c r="G133" s="816"/>
      <c r="H133" s="817"/>
      <c r="I133" s="818">
        <v>536</v>
      </c>
      <c r="J133" s="819">
        <v>330</v>
      </c>
      <c r="K133" s="820">
        <v>866</v>
      </c>
      <c r="L133" s="821">
        <v>178.66666666666666</v>
      </c>
      <c r="M133" s="822">
        <v>110</v>
      </c>
      <c r="N133" s="823">
        <v>288.66666666666669</v>
      </c>
      <c r="O133" s="850"/>
      <c r="P133" s="839">
        <v>25</v>
      </c>
    </row>
    <row r="134" spans="1:16" ht="17.25" x14ac:dyDescent="0.35">
      <c r="A134" s="815" t="s">
        <v>426</v>
      </c>
      <c r="B134" s="815" t="s">
        <v>427</v>
      </c>
      <c r="C134" s="815" t="s">
        <v>1036</v>
      </c>
      <c r="D134" s="815" t="s">
        <v>63</v>
      </c>
      <c r="E134" s="815" t="s">
        <v>133</v>
      </c>
      <c r="F134" s="1023"/>
      <c r="G134" s="816"/>
      <c r="H134" s="817"/>
      <c r="I134" s="818">
        <v>476</v>
      </c>
      <c r="J134" s="819">
        <v>304</v>
      </c>
      <c r="K134" s="820">
        <v>780</v>
      </c>
      <c r="L134" s="821">
        <v>158.66666666666666</v>
      </c>
      <c r="M134" s="822">
        <v>101.33333333333333</v>
      </c>
      <c r="N134" s="823">
        <v>260</v>
      </c>
      <c r="O134" s="850"/>
      <c r="P134" s="839">
        <v>27</v>
      </c>
    </row>
    <row r="135" spans="1:16" ht="17.25" x14ac:dyDescent="0.35">
      <c r="A135" s="815" t="s">
        <v>428</v>
      </c>
      <c r="B135" s="815" t="s">
        <v>429</v>
      </c>
      <c r="C135" s="815" t="s">
        <v>1036</v>
      </c>
      <c r="D135" s="815" t="s">
        <v>63</v>
      </c>
      <c r="E135" s="815" t="s">
        <v>133</v>
      </c>
      <c r="F135" s="1023"/>
      <c r="G135" s="816"/>
      <c r="H135" s="817"/>
      <c r="I135" s="818">
        <v>577</v>
      </c>
      <c r="J135" s="819">
        <v>418</v>
      </c>
      <c r="K135" s="820">
        <v>995</v>
      </c>
      <c r="L135" s="821">
        <v>192.33333333333334</v>
      </c>
      <c r="M135" s="822">
        <v>139.33333333333334</v>
      </c>
      <c r="N135" s="823">
        <v>331.66666666666669</v>
      </c>
      <c r="O135" s="850"/>
      <c r="P135" s="839">
        <v>178</v>
      </c>
    </row>
    <row r="136" spans="1:16" ht="17.25" x14ac:dyDescent="0.35">
      <c r="A136" s="815" t="s">
        <v>430</v>
      </c>
      <c r="B136" s="815" t="s">
        <v>431</v>
      </c>
      <c r="C136" s="815" t="s">
        <v>1036</v>
      </c>
      <c r="D136" s="815" t="s">
        <v>63</v>
      </c>
      <c r="E136" s="815" t="s">
        <v>133</v>
      </c>
      <c r="F136" s="1023"/>
      <c r="G136" s="816"/>
      <c r="H136" s="817"/>
      <c r="I136" s="818">
        <v>532</v>
      </c>
      <c r="J136" s="819">
        <v>378</v>
      </c>
      <c r="K136" s="820">
        <v>910</v>
      </c>
      <c r="L136" s="821">
        <v>177.33333333333334</v>
      </c>
      <c r="M136" s="822">
        <v>126</v>
      </c>
      <c r="N136" s="823">
        <v>303.33333333333331</v>
      </c>
      <c r="O136" s="850"/>
      <c r="P136" s="839">
        <v>34</v>
      </c>
    </row>
    <row r="137" spans="1:16" ht="17.25" x14ac:dyDescent="0.35">
      <c r="A137" s="815" t="s">
        <v>432</v>
      </c>
      <c r="B137" s="815" t="s">
        <v>433</v>
      </c>
      <c r="C137" s="815" t="s">
        <v>1036</v>
      </c>
      <c r="D137" s="815" t="s">
        <v>63</v>
      </c>
      <c r="E137" s="815" t="s">
        <v>133</v>
      </c>
      <c r="F137" s="1023"/>
      <c r="G137" s="816"/>
      <c r="H137" s="817"/>
      <c r="I137" s="818">
        <v>428</v>
      </c>
      <c r="J137" s="819">
        <v>283</v>
      </c>
      <c r="K137" s="820">
        <v>711</v>
      </c>
      <c r="L137" s="821">
        <v>142.66666666666666</v>
      </c>
      <c r="M137" s="822">
        <v>94.333333333333329</v>
      </c>
      <c r="N137" s="823">
        <v>237</v>
      </c>
      <c r="O137" s="850"/>
      <c r="P137" s="839">
        <v>222</v>
      </c>
    </row>
    <row r="138" spans="1:16" ht="17.25" x14ac:dyDescent="0.35">
      <c r="A138" s="815" t="s">
        <v>434</v>
      </c>
      <c r="B138" s="815" t="s">
        <v>435</v>
      </c>
      <c r="C138" s="815" t="s">
        <v>1036</v>
      </c>
      <c r="D138" s="815" t="s">
        <v>63</v>
      </c>
      <c r="E138" s="815" t="s">
        <v>133</v>
      </c>
      <c r="F138" s="1023"/>
      <c r="G138" s="816"/>
      <c r="H138" s="817"/>
      <c r="I138" s="818">
        <v>712</v>
      </c>
      <c r="J138" s="819">
        <v>390</v>
      </c>
      <c r="K138" s="820">
        <v>1102</v>
      </c>
      <c r="L138" s="821">
        <v>237.33333333333334</v>
      </c>
      <c r="M138" s="822">
        <v>130</v>
      </c>
      <c r="N138" s="823">
        <v>367.33333333333331</v>
      </c>
      <c r="O138" s="850"/>
      <c r="P138" s="839">
        <v>107</v>
      </c>
    </row>
    <row r="139" spans="1:16" ht="17.25" x14ac:dyDescent="0.35">
      <c r="A139" s="815" t="s">
        <v>524</v>
      </c>
      <c r="B139" s="815" t="s">
        <v>525</v>
      </c>
      <c r="C139" s="815" t="s">
        <v>1024</v>
      </c>
      <c r="D139" s="815" t="s">
        <v>59</v>
      </c>
      <c r="E139" s="815" t="s">
        <v>133</v>
      </c>
      <c r="F139" s="1023"/>
      <c r="G139" s="816"/>
      <c r="H139" s="817"/>
      <c r="I139" s="818">
        <v>300</v>
      </c>
      <c r="J139" s="819">
        <v>208</v>
      </c>
      <c r="K139" s="820">
        <v>508</v>
      </c>
      <c r="L139" s="821">
        <v>100</v>
      </c>
      <c r="M139" s="822">
        <v>69.333333333333329</v>
      </c>
      <c r="N139" s="823">
        <v>169.33333333333334</v>
      </c>
      <c r="O139" s="850"/>
      <c r="P139" s="839">
        <v>57</v>
      </c>
    </row>
    <row r="140" spans="1:16" ht="17.25" x14ac:dyDescent="0.35">
      <c r="A140" s="815" t="s">
        <v>528</v>
      </c>
      <c r="B140" s="815" t="s">
        <v>529</v>
      </c>
      <c r="C140" s="815" t="s">
        <v>1024</v>
      </c>
      <c r="D140" s="815" t="s">
        <v>59</v>
      </c>
      <c r="E140" s="815" t="s">
        <v>133</v>
      </c>
      <c r="F140" s="1023"/>
      <c r="G140" s="816"/>
      <c r="H140" s="817"/>
      <c r="I140" s="818">
        <v>416</v>
      </c>
      <c r="J140" s="819">
        <v>251</v>
      </c>
      <c r="K140" s="820">
        <v>667</v>
      </c>
      <c r="L140" s="821">
        <v>138.66666666666666</v>
      </c>
      <c r="M140" s="822">
        <v>83.666666666666671</v>
      </c>
      <c r="N140" s="823">
        <v>222.33333333333334</v>
      </c>
      <c r="O140" s="850"/>
      <c r="P140" s="839">
        <v>54</v>
      </c>
    </row>
    <row r="141" spans="1:16" ht="17.25" x14ac:dyDescent="0.35">
      <c r="A141" s="815" t="s">
        <v>508</v>
      </c>
      <c r="B141" s="815" t="s">
        <v>509</v>
      </c>
      <c r="C141" s="815" t="s">
        <v>1024</v>
      </c>
      <c r="D141" s="815" t="s">
        <v>59</v>
      </c>
      <c r="E141" s="815" t="s">
        <v>133</v>
      </c>
      <c r="F141" s="1023"/>
      <c r="G141" s="816"/>
      <c r="H141" s="817"/>
      <c r="I141" s="818">
        <v>271</v>
      </c>
      <c r="J141" s="819">
        <v>149</v>
      </c>
      <c r="K141" s="820">
        <v>420</v>
      </c>
      <c r="L141" s="821">
        <v>90.333333333333329</v>
      </c>
      <c r="M141" s="822">
        <v>49.666666666666664</v>
      </c>
      <c r="N141" s="823">
        <v>140</v>
      </c>
      <c r="O141" s="850"/>
      <c r="P141" s="839">
        <v>275</v>
      </c>
    </row>
    <row r="142" spans="1:16" ht="17.25" x14ac:dyDescent="0.35">
      <c r="A142" s="815" t="s">
        <v>510</v>
      </c>
      <c r="B142" s="815" t="s">
        <v>511</v>
      </c>
      <c r="C142" s="815" t="s">
        <v>1024</v>
      </c>
      <c r="D142" s="815" t="s">
        <v>59</v>
      </c>
      <c r="E142" s="815" t="s">
        <v>133</v>
      </c>
      <c r="F142" s="1023"/>
      <c r="G142" s="816"/>
      <c r="H142" s="817"/>
      <c r="I142" s="818">
        <v>185</v>
      </c>
      <c r="J142" s="819">
        <v>107</v>
      </c>
      <c r="K142" s="820">
        <v>292</v>
      </c>
      <c r="L142" s="821">
        <v>61.666666666666664</v>
      </c>
      <c r="M142" s="822">
        <v>35.666666666666664</v>
      </c>
      <c r="N142" s="823">
        <v>97.333333333333329</v>
      </c>
      <c r="O142" s="850"/>
      <c r="P142" s="839">
        <v>308</v>
      </c>
    </row>
    <row r="143" spans="1:16" ht="17.25" x14ac:dyDescent="0.35">
      <c r="A143" s="815" t="s">
        <v>512</v>
      </c>
      <c r="B143" s="815" t="s">
        <v>513</v>
      </c>
      <c r="C143" s="815" t="s">
        <v>1024</v>
      </c>
      <c r="D143" s="815" t="s">
        <v>59</v>
      </c>
      <c r="E143" s="815" t="s">
        <v>133</v>
      </c>
      <c r="F143" s="1023"/>
      <c r="G143" s="816"/>
      <c r="H143" s="817"/>
      <c r="I143" s="818">
        <v>201</v>
      </c>
      <c r="J143" s="819">
        <v>147</v>
      </c>
      <c r="K143" s="820">
        <v>348</v>
      </c>
      <c r="L143" s="821">
        <v>67</v>
      </c>
      <c r="M143" s="822">
        <v>49</v>
      </c>
      <c r="N143" s="823">
        <v>116</v>
      </c>
      <c r="O143" s="850"/>
      <c r="P143" s="839">
        <v>298</v>
      </c>
    </row>
    <row r="144" spans="1:16" ht="17.25" x14ac:dyDescent="0.35">
      <c r="A144" s="815" t="s">
        <v>514</v>
      </c>
      <c r="B144" s="815" t="s">
        <v>515</v>
      </c>
      <c r="C144" s="815" t="s">
        <v>1024</v>
      </c>
      <c r="D144" s="815" t="s">
        <v>59</v>
      </c>
      <c r="E144" s="815" t="s">
        <v>133</v>
      </c>
      <c r="F144" s="1023"/>
      <c r="G144" s="816"/>
      <c r="H144" s="817"/>
      <c r="I144" s="818">
        <v>202</v>
      </c>
      <c r="J144" s="819">
        <v>125</v>
      </c>
      <c r="K144" s="820">
        <v>327</v>
      </c>
      <c r="L144" s="821">
        <v>67.333333333333329</v>
      </c>
      <c r="M144" s="822">
        <v>41.666666666666664</v>
      </c>
      <c r="N144" s="823">
        <v>109</v>
      </c>
      <c r="O144" s="850"/>
      <c r="P144" s="839">
        <v>312</v>
      </c>
    </row>
    <row r="145" spans="1:16" ht="17.25" x14ac:dyDescent="0.35">
      <c r="A145" s="815" t="s">
        <v>516</v>
      </c>
      <c r="B145" s="815" t="s">
        <v>517</v>
      </c>
      <c r="C145" s="815" t="s">
        <v>1024</v>
      </c>
      <c r="D145" s="815" t="s">
        <v>59</v>
      </c>
      <c r="E145" s="815" t="s">
        <v>133</v>
      </c>
      <c r="F145" s="1023"/>
      <c r="G145" s="816"/>
      <c r="H145" s="817"/>
      <c r="I145" s="818">
        <v>150</v>
      </c>
      <c r="J145" s="819">
        <v>82</v>
      </c>
      <c r="K145" s="820">
        <v>232</v>
      </c>
      <c r="L145" s="821">
        <v>50</v>
      </c>
      <c r="M145" s="822">
        <v>27.333333333333332</v>
      </c>
      <c r="N145" s="823">
        <v>77.333333333333329</v>
      </c>
      <c r="O145" s="850"/>
      <c r="P145" s="839">
        <v>131</v>
      </c>
    </row>
    <row r="146" spans="1:16" ht="17.25" x14ac:dyDescent="0.35">
      <c r="A146" s="815" t="s">
        <v>518</v>
      </c>
      <c r="B146" s="815" t="s">
        <v>519</v>
      </c>
      <c r="C146" s="815" t="s">
        <v>1024</v>
      </c>
      <c r="D146" s="815" t="s">
        <v>59</v>
      </c>
      <c r="E146" s="815" t="s">
        <v>133</v>
      </c>
      <c r="F146" s="1023"/>
      <c r="G146" s="816"/>
      <c r="H146" s="817"/>
      <c r="I146" s="818">
        <v>101</v>
      </c>
      <c r="J146" s="819">
        <v>65</v>
      </c>
      <c r="K146" s="820">
        <v>166</v>
      </c>
      <c r="L146" s="821">
        <v>33.666666666666664</v>
      </c>
      <c r="M146" s="822">
        <v>21.666666666666668</v>
      </c>
      <c r="N146" s="823">
        <v>55.333333333333336</v>
      </c>
      <c r="O146" s="850"/>
      <c r="P146" s="839">
        <v>326</v>
      </c>
    </row>
    <row r="147" spans="1:16" ht="17.25" x14ac:dyDescent="0.35">
      <c r="A147" s="815" t="s">
        <v>520</v>
      </c>
      <c r="B147" s="815" t="s">
        <v>521</v>
      </c>
      <c r="C147" s="815" t="s">
        <v>1024</v>
      </c>
      <c r="D147" s="815" t="s">
        <v>59</v>
      </c>
      <c r="E147" s="815" t="s">
        <v>133</v>
      </c>
      <c r="F147" s="1023"/>
      <c r="G147" s="816"/>
      <c r="H147" s="817"/>
      <c r="I147" s="818">
        <v>250</v>
      </c>
      <c r="J147" s="819">
        <v>162</v>
      </c>
      <c r="K147" s="820">
        <v>412</v>
      </c>
      <c r="L147" s="821">
        <v>83.333333333333329</v>
      </c>
      <c r="M147" s="822">
        <v>54</v>
      </c>
      <c r="N147" s="823">
        <v>137.33333333333334</v>
      </c>
      <c r="O147" s="850"/>
      <c r="P147" s="839">
        <v>142</v>
      </c>
    </row>
    <row r="148" spans="1:16" ht="17.25" x14ac:dyDescent="0.35">
      <c r="A148" s="815" t="s">
        <v>522</v>
      </c>
      <c r="B148" s="815" t="s">
        <v>523</v>
      </c>
      <c r="C148" s="815" t="s">
        <v>1024</v>
      </c>
      <c r="D148" s="815" t="s">
        <v>59</v>
      </c>
      <c r="E148" s="815" t="s">
        <v>133</v>
      </c>
      <c r="F148" s="1023"/>
      <c r="G148" s="816"/>
      <c r="H148" s="817"/>
      <c r="I148" s="818">
        <v>467</v>
      </c>
      <c r="J148" s="819">
        <v>285</v>
      </c>
      <c r="K148" s="820">
        <v>752</v>
      </c>
      <c r="L148" s="821">
        <v>155.66666666666666</v>
      </c>
      <c r="M148" s="822">
        <v>95</v>
      </c>
      <c r="N148" s="823">
        <v>250.66666666666666</v>
      </c>
      <c r="O148" s="850"/>
      <c r="P148" s="839">
        <v>257</v>
      </c>
    </row>
    <row r="149" spans="1:16" ht="17.25" x14ac:dyDescent="0.35">
      <c r="A149" s="815" t="s">
        <v>526</v>
      </c>
      <c r="B149" s="815" t="s">
        <v>527</v>
      </c>
      <c r="C149" s="815" t="s">
        <v>1024</v>
      </c>
      <c r="D149" s="815" t="s">
        <v>59</v>
      </c>
      <c r="E149" s="815" t="s">
        <v>133</v>
      </c>
      <c r="F149" s="1023"/>
      <c r="G149" s="816"/>
      <c r="H149" s="817"/>
      <c r="I149" s="818">
        <v>116</v>
      </c>
      <c r="J149" s="819">
        <v>72</v>
      </c>
      <c r="K149" s="820">
        <v>188</v>
      </c>
      <c r="L149" s="821">
        <v>38.666666666666664</v>
      </c>
      <c r="M149" s="822">
        <v>24</v>
      </c>
      <c r="N149" s="823">
        <v>62.666666666666664</v>
      </c>
      <c r="O149" s="850"/>
      <c r="P149" s="839">
        <v>205</v>
      </c>
    </row>
    <row r="150" spans="1:16" ht="17.25" x14ac:dyDescent="0.35">
      <c r="A150" s="815" t="s">
        <v>530</v>
      </c>
      <c r="B150" s="815" t="s">
        <v>531</v>
      </c>
      <c r="C150" s="815" t="s">
        <v>1024</v>
      </c>
      <c r="D150" s="815" t="s">
        <v>59</v>
      </c>
      <c r="E150" s="815" t="s">
        <v>133</v>
      </c>
      <c r="F150" s="1023"/>
      <c r="G150" s="816"/>
      <c r="H150" s="817"/>
      <c r="I150" s="818">
        <v>208</v>
      </c>
      <c r="J150" s="819">
        <v>143</v>
      </c>
      <c r="K150" s="820">
        <v>351</v>
      </c>
      <c r="L150" s="821">
        <v>69.333333333333329</v>
      </c>
      <c r="M150" s="822">
        <v>47.666666666666664</v>
      </c>
      <c r="N150" s="823">
        <v>117</v>
      </c>
      <c r="O150" s="850"/>
      <c r="P150" s="839">
        <v>286</v>
      </c>
    </row>
    <row r="151" spans="1:16" ht="17.25" x14ac:dyDescent="0.35">
      <c r="A151" s="815" t="s">
        <v>532</v>
      </c>
      <c r="B151" s="815" t="s">
        <v>533</v>
      </c>
      <c r="C151" s="815" t="s">
        <v>1024</v>
      </c>
      <c r="D151" s="815" t="s">
        <v>59</v>
      </c>
      <c r="E151" s="815" t="s">
        <v>133</v>
      </c>
      <c r="F151" s="1023"/>
      <c r="G151" s="816"/>
      <c r="H151" s="817"/>
      <c r="I151" s="818">
        <v>209</v>
      </c>
      <c r="J151" s="819">
        <v>153</v>
      </c>
      <c r="K151" s="820">
        <v>362</v>
      </c>
      <c r="L151" s="821">
        <v>69.666666666666671</v>
      </c>
      <c r="M151" s="822">
        <v>51</v>
      </c>
      <c r="N151" s="823">
        <v>120.66666666666667</v>
      </c>
      <c r="O151" s="850"/>
      <c r="P151" s="839">
        <v>307</v>
      </c>
    </row>
    <row r="152" spans="1:16" ht="17.25" x14ac:dyDescent="0.35">
      <c r="A152" s="815" t="s">
        <v>680</v>
      </c>
      <c r="B152" s="815" t="s">
        <v>681</v>
      </c>
      <c r="C152" s="815" t="s">
        <v>1010</v>
      </c>
      <c r="D152" s="815" t="s">
        <v>61</v>
      </c>
      <c r="E152" s="815" t="s">
        <v>133</v>
      </c>
      <c r="F152" s="1023"/>
      <c r="G152" s="816"/>
      <c r="H152" s="817"/>
      <c r="I152" s="818">
        <v>424</v>
      </c>
      <c r="J152" s="819">
        <v>322</v>
      </c>
      <c r="K152" s="820">
        <v>746</v>
      </c>
      <c r="L152" s="821">
        <v>141.33333333333334</v>
      </c>
      <c r="M152" s="822">
        <v>107.33333333333333</v>
      </c>
      <c r="N152" s="823">
        <v>248.66666666666666</v>
      </c>
      <c r="O152" s="850"/>
      <c r="P152" s="839">
        <v>126</v>
      </c>
    </row>
    <row r="153" spans="1:16" ht="17.25" x14ac:dyDescent="0.35">
      <c r="A153" s="815" t="s">
        <v>258</v>
      </c>
      <c r="B153" s="815" t="s">
        <v>259</v>
      </c>
      <c r="C153" s="815" t="s">
        <v>1027</v>
      </c>
      <c r="D153" s="815" t="s">
        <v>60</v>
      </c>
      <c r="E153" s="815" t="s">
        <v>133</v>
      </c>
      <c r="F153" s="1023"/>
      <c r="G153" s="816"/>
      <c r="H153" s="817"/>
      <c r="I153" s="818">
        <v>168</v>
      </c>
      <c r="J153" s="819">
        <v>118</v>
      </c>
      <c r="K153" s="820">
        <v>286</v>
      </c>
      <c r="L153" s="821">
        <v>56</v>
      </c>
      <c r="M153" s="822">
        <v>39.333333333333336</v>
      </c>
      <c r="N153" s="823">
        <v>95.333333333333329</v>
      </c>
      <c r="O153" s="850"/>
      <c r="P153" s="839">
        <v>171</v>
      </c>
    </row>
    <row r="154" spans="1:16" ht="17.25" x14ac:dyDescent="0.35">
      <c r="A154" s="815" t="s">
        <v>260</v>
      </c>
      <c r="B154" s="815" t="s">
        <v>261</v>
      </c>
      <c r="C154" s="815" t="s">
        <v>1027</v>
      </c>
      <c r="D154" s="815" t="s">
        <v>60</v>
      </c>
      <c r="E154" s="815" t="s">
        <v>133</v>
      </c>
      <c r="F154" s="1023"/>
      <c r="G154" s="816"/>
      <c r="H154" s="817"/>
      <c r="I154" s="818">
        <v>234</v>
      </c>
      <c r="J154" s="819">
        <v>141</v>
      </c>
      <c r="K154" s="820">
        <v>375</v>
      </c>
      <c r="L154" s="821">
        <v>78</v>
      </c>
      <c r="M154" s="822">
        <v>47</v>
      </c>
      <c r="N154" s="823">
        <v>125</v>
      </c>
      <c r="O154" s="850"/>
      <c r="P154" s="839">
        <v>260</v>
      </c>
    </row>
    <row r="155" spans="1:16" ht="17.25" x14ac:dyDescent="0.35">
      <c r="A155" s="815" t="s">
        <v>264</v>
      </c>
      <c r="B155" s="815" t="s">
        <v>265</v>
      </c>
      <c r="C155" s="815" t="s">
        <v>1027</v>
      </c>
      <c r="D155" s="815" t="s">
        <v>60</v>
      </c>
      <c r="E155" s="815" t="s">
        <v>133</v>
      </c>
      <c r="F155" s="1023"/>
      <c r="G155" s="816"/>
      <c r="H155" s="817"/>
      <c r="I155" s="818">
        <v>155</v>
      </c>
      <c r="J155" s="819">
        <v>109</v>
      </c>
      <c r="K155" s="820">
        <v>264</v>
      </c>
      <c r="L155" s="821">
        <v>51.666666666666664</v>
      </c>
      <c r="M155" s="822">
        <v>36.333333333333336</v>
      </c>
      <c r="N155" s="823">
        <v>88</v>
      </c>
      <c r="O155" s="850"/>
      <c r="P155" s="839">
        <v>247</v>
      </c>
    </row>
    <row r="156" spans="1:16" ht="17.25" x14ac:dyDescent="0.35">
      <c r="A156" s="815" t="s">
        <v>266</v>
      </c>
      <c r="B156" s="815" t="s">
        <v>267</v>
      </c>
      <c r="C156" s="815" t="s">
        <v>1027</v>
      </c>
      <c r="D156" s="815" t="s">
        <v>60</v>
      </c>
      <c r="E156" s="815" t="s">
        <v>133</v>
      </c>
      <c r="F156" s="1023"/>
      <c r="G156" s="816"/>
      <c r="H156" s="817"/>
      <c r="I156" s="818">
        <v>214</v>
      </c>
      <c r="J156" s="819">
        <v>160</v>
      </c>
      <c r="K156" s="820">
        <v>374</v>
      </c>
      <c r="L156" s="821">
        <v>71.333333333333329</v>
      </c>
      <c r="M156" s="822">
        <v>53.333333333333336</v>
      </c>
      <c r="N156" s="823">
        <v>124.66666666666667</v>
      </c>
      <c r="O156" s="850"/>
      <c r="P156" s="839">
        <v>271</v>
      </c>
    </row>
    <row r="157" spans="1:16" ht="17.25" x14ac:dyDescent="0.35">
      <c r="A157" s="815" t="s">
        <v>272</v>
      </c>
      <c r="B157" s="815" t="s">
        <v>273</v>
      </c>
      <c r="C157" s="815" t="s">
        <v>1027</v>
      </c>
      <c r="D157" s="815" t="s">
        <v>60</v>
      </c>
      <c r="E157" s="815" t="s">
        <v>133</v>
      </c>
      <c r="F157" s="1023"/>
      <c r="G157" s="816"/>
      <c r="H157" s="817"/>
      <c r="I157" s="818">
        <v>128</v>
      </c>
      <c r="J157" s="819">
        <v>112</v>
      </c>
      <c r="K157" s="820">
        <v>240</v>
      </c>
      <c r="L157" s="821">
        <v>42.666666666666664</v>
      </c>
      <c r="M157" s="822">
        <v>37.333333333333336</v>
      </c>
      <c r="N157" s="823">
        <v>80</v>
      </c>
      <c r="O157" s="850"/>
      <c r="P157" s="839">
        <v>300</v>
      </c>
    </row>
    <row r="158" spans="1:16" ht="17.25" x14ac:dyDescent="0.35">
      <c r="A158" s="815" t="s">
        <v>274</v>
      </c>
      <c r="B158" s="815" t="s">
        <v>275</v>
      </c>
      <c r="C158" s="815" t="s">
        <v>1027</v>
      </c>
      <c r="D158" s="815" t="s">
        <v>60</v>
      </c>
      <c r="E158" s="815" t="s">
        <v>133</v>
      </c>
      <c r="F158" s="1023"/>
      <c r="G158" s="816"/>
      <c r="H158" s="817"/>
      <c r="I158" s="818">
        <v>144</v>
      </c>
      <c r="J158" s="819">
        <v>92</v>
      </c>
      <c r="K158" s="820">
        <v>236</v>
      </c>
      <c r="L158" s="821">
        <v>48</v>
      </c>
      <c r="M158" s="822">
        <v>30.666666666666668</v>
      </c>
      <c r="N158" s="823">
        <v>78.666666666666671</v>
      </c>
      <c r="O158" s="850"/>
      <c r="P158" s="839">
        <v>194</v>
      </c>
    </row>
    <row r="159" spans="1:16" ht="17.25" x14ac:dyDescent="0.35">
      <c r="A159" s="815" t="s">
        <v>268</v>
      </c>
      <c r="B159" s="815" t="s">
        <v>269</v>
      </c>
      <c r="C159" s="815" t="s">
        <v>1027</v>
      </c>
      <c r="D159" s="815" t="s">
        <v>60</v>
      </c>
      <c r="E159" s="815" t="s">
        <v>133</v>
      </c>
      <c r="F159" s="1023"/>
      <c r="G159" s="816"/>
      <c r="H159" s="817"/>
      <c r="I159" s="818">
        <v>201</v>
      </c>
      <c r="J159" s="819">
        <v>122</v>
      </c>
      <c r="K159" s="820">
        <v>323</v>
      </c>
      <c r="L159" s="821">
        <v>67</v>
      </c>
      <c r="M159" s="822">
        <v>40.666666666666664</v>
      </c>
      <c r="N159" s="823">
        <v>107.66666666666667</v>
      </c>
      <c r="O159" s="850"/>
      <c r="P159" s="839">
        <v>319</v>
      </c>
    </row>
    <row r="160" spans="1:16" ht="17.25" x14ac:dyDescent="0.35">
      <c r="A160" s="815" t="s">
        <v>276</v>
      </c>
      <c r="B160" s="815" t="s">
        <v>277</v>
      </c>
      <c r="C160" s="815" t="s">
        <v>1027</v>
      </c>
      <c r="D160" s="815" t="s">
        <v>60</v>
      </c>
      <c r="E160" s="815" t="s">
        <v>133</v>
      </c>
      <c r="F160" s="1023"/>
      <c r="G160" s="816"/>
      <c r="H160" s="817"/>
      <c r="I160" s="818">
        <v>175</v>
      </c>
      <c r="J160" s="819">
        <v>114</v>
      </c>
      <c r="K160" s="820">
        <v>289</v>
      </c>
      <c r="L160" s="821">
        <v>58.333333333333336</v>
      </c>
      <c r="M160" s="822">
        <v>38</v>
      </c>
      <c r="N160" s="823">
        <v>96.333333333333329</v>
      </c>
      <c r="O160" s="850"/>
      <c r="P160" s="839">
        <v>235</v>
      </c>
    </row>
    <row r="161" spans="1:16" ht="17.25" x14ac:dyDescent="0.35">
      <c r="A161" s="815" t="s">
        <v>262</v>
      </c>
      <c r="B161" s="815" t="s">
        <v>263</v>
      </c>
      <c r="C161" s="815" t="s">
        <v>1027</v>
      </c>
      <c r="D161" s="815" t="s">
        <v>60</v>
      </c>
      <c r="E161" s="815" t="s">
        <v>133</v>
      </c>
      <c r="F161" s="1023"/>
      <c r="G161" s="816"/>
      <c r="H161" s="817"/>
      <c r="I161" s="818">
        <v>226</v>
      </c>
      <c r="J161" s="819">
        <v>131</v>
      </c>
      <c r="K161" s="820">
        <v>357</v>
      </c>
      <c r="L161" s="821">
        <v>75.333333333333329</v>
      </c>
      <c r="M161" s="822">
        <v>43.666666666666664</v>
      </c>
      <c r="N161" s="823">
        <v>119</v>
      </c>
      <c r="O161" s="850"/>
      <c r="P161" s="839">
        <v>315</v>
      </c>
    </row>
    <row r="162" spans="1:16" ht="17.25" x14ac:dyDescent="0.35">
      <c r="A162" s="815" t="s">
        <v>270</v>
      </c>
      <c r="B162" s="815" t="s">
        <v>271</v>
      </c>
      <c r="C162" s="815" t="s">
        <v>1027</v>
      </c>
      <c r="D162" s="815" t="s">
        <v>60</v>
      </c>
      <c r="E162" s="815" t="s">
        <v>133</v>
      </c>
      <c r="F162" s="1023"/>
      <c r="G162" s="816"/>
      <c r="H162" s="817"/>
      <c r="I162" s="818">
        <v>153</v>
      </c>
      <c r="J162" s="819">
        <v>91</v>
      </c>
      <c r="K162" s="820">
        <v>244</v>
      </c>
      <c r="L162" s="821">
        <v>51</v>
      </c>
      <c r="M162" s="822">
        <v>30.333333333333332</v>
      </c>
      <c r="N162" s="823">
        <v>81.333333333333329</v>
      </c>
      <c r="O162" s="850"/>
      <c r="P162" s="839">
        <v>137</v>
      </c>
    </row>
    <row r="163" spans="1:16" ht="17.25" x14ac:dyDescent="0.35">
      <c r="A163" s="815" t="s">
        <v>534</v>
      </c>
      <c r="B163" s="815" t="s">
        <v>535</v>
      </c>
      <c r="C163" s="815" t="s">
        <v>535</v>
      </c>
      <c r="D163" s="815" t="s">
        <v>59</v>
      </c>
      <c r="E163" s="815" t="s">
        <v>133</v>
      </c>
      <c r="F163" s="1023"/>
      <c r="G163" s="816"/>
      <c r="H163" s="817"/>
      <c r="I163" s="818">
        <v>402</v>
      </c>
      <c r="J163" s="819">
        <v>255</v>
      </c>
      <c r="K163" s="820">
        <v>657</v>
      </c>
      <c r="L163" s="821">
        <v>134</v>
      </c>
      <c r="M163" s="822">
        <v>85</v>
      </c>
      <c r="N163" s="823">
        <v>219</v>
      </c>
      <c r="O163" s="850"/>
      <c r="P163" s="839">
        <v>83</v>
      </c>
    </row>
    <row r="164" spans="1:16" ht="17.25" x14ac:dyDescent="0.35">
      <c r="A164" s="815" t="s">
        <v>548</v>
      </c>
      <c r="B164" s="815" t="s">
        <v>549</v>
      </c>
      <c r="C164" s="815" t="s">
        <v>1020</v>
      </c>
      <c r="D164" s="815" t="s">
        <v>59</v>
      </c>
      <c r="E164" s="815" t="s">
        <v>133</v>
      </c>
      <c r="F164" s="1023"/>
      <c r="G164" s="816"/>
      <c r="H164" s="817"/>
      <c r="I164" s="818">
        <v>427</v>
      </c>
      <c r="J164" s="819">
        <v>259</v>
      </c>
      <c r="K164" s="820">
        <v>686</v>
      </c>
      <c r="L164" s="821">
        <v>142.33333333333334</v>
      </c>
      <c r="M164" s="822">
        <v>86.333333333333329</v>
      </c>
      <c r="N164" s="823">
        <v>228.66666666666666</v>
      </c>
      <c r="O164" s="850"/>
      <c r="P164" s="839">
        <v>121</v>
      </c>
    </row>
    <row r="165" spans="1:16" ht="17.25" x14ac:dyDescent="0.35">
      <c r="A165" s="815" t="s">
        <v>536</v>
      </c>
      <c r="B165" s="815" t="s">
        <v>537</v>
      </c>
      <c r="C165" s="815" t="s">
        <v>1020</v>
      </c>
      <c r="D165" s="815" t="s">
        <v>59</v>
      </c>
      <c r="E165" s="815" t="s">
        <v>133</v>
      </c>
      <c r="F165" s="1023"/>
      <c r="G165" s="816"/>
      <c r="H165" s="817"/>
      <c r="I165" s="818">
        <v>174</v>
      </c>
      <c r="J165" s="819">
        <v>122</v>
      </c>
      <c r="K165" s="820">
        <v>296</v>
      </c>
      <c r="L165" s="821">
        <v>58</v>
      </c>
      <c r="M165" s="822">
        <v>40.666666666666664</v>
      </c>
      <c r="N165" s="823">
        <v>98.666666666666671</v>
      </c>
      <c r="O165" s="850"/>
      <c r="P165" s="839">
        <v>173</v>
      </c>
    </row>
    <row r="166" spans="1:16" ht="17.25" x14ac:dyDescent="0.35">
      <c r="A166" s="815" t="s">
        <v>538</v>
      </c>
      <c r="B166" s="815" t="s">
        <v>539</v>
      </c>
      <c r="C166" s="815" t="s">
        <v>1020</v>
      </c>
      <c r="D166" s="815" t="s">
        <v>59</v>
      </c>
      <c r="E166" s="815" t="s">
        <v>133</v>
      </c>
      <c r="F166" s="1023"/>
      <c r="G166" s="816"/>
      <c r="H166" s="817"/>
      <c r="I166" s="818">
        <v>290</v>
      </c>
      <c r="J166" s="819">
        <v>216</v>
      </c>
      <c r="K166" s="820">
        <v>506</v>
      </c>
      <c r="L166" s="821">
        <v>96.666666666666671</v>
      </c>
      <c r="M166" s="822">
        <v>72</v>
      </c>
      <c r="N166" s="823">
        <v>168.66666666666666</v>
      </c>
      <c r="O166" s="850"/>
      <c r="P166" s="839">
        <v>183</v>
      </c>
    </row>
    <row r="167" spans="1:16" ht="17.25" x14ac:dyDescent="0.35">
      <c r="A167" s="815" t="s">
        <v>540</v>
      </c>
      <c r="B167" s="815" t="s">
        <v>541</v>
      </c>
      <c r="C167" s="815" t="s">
        <v>1020</v>
      </c>
      <c r="D167" s="815" t="s">
        <v>59</v>
      </c>
      <c r="E167" s="815" t="s">
        <v>133</v>
      </c>
      <c r="F167" s="1023"/>
      <c r="G167" s="816"/>
      <c r="H167" s="817"/>
      <c r="I167" s="818">
        <v>140</v>
      </c>
      <c r="J167" s="819">
        <v>95</v>
      </c>
      <c r="K167" s="820">
        <v>235</v>
      </c>
      <c r="L167" s="821">
        <v>46.666666666666664</v>
      </c>
      <c r="M167" s="822">
        <v>31.666666666666668</v>
      </c>
      <c r="N167" s="823">
        <v>78.333333333333329</v>
      </c>
      <c r="O167" s="850"/>
      <c r="P167" s="839">
        <v>170</v>
      </c>
    </row>
    <row r="168" spans="1:16" ht="17.25" x14ac:dyDescent="0.35">
      <c r="A168" s="815" t="s">
        <v>542</v>
      </c>
      <c r="B168" s="815" t="s">
        <v>543</v>
      </c>
      <c r="C168" s="815" t="s">
        <v>1020</v>
      </c>
      <c r="D168" s="815" t="s">
        <v>59</v>
      </c>
      <c r="E168" s="815" t="s">
        <v>133</v>
      </c>
      <c r="F168" s="1023"/>
      <c r="G168" s="816"/>
      <c r="H168" s="817"/>
      <c r="I168" s="818">
        <v>238</v>
      </c>
      <c r="J168" s="819">
        <v>175</v>
      </c>
      <c r="K168" s="820">
        <v>413</v>
      </c>
      <c r="L168" s="821">
        <v>79.333333333333329</v>
      </c>
      <c r="M168" s="822">
        <v>58.333333333333336</v>
      </c>
      <c r="N168" s="823">
        <v>137.66666666666666</v>
      </c>
      <c r="O168" s="850"/>
      <c r="P168" s="839">
        <v>116</v>
      </c>
    </row>
    <row r="169" spans="1:16" ht="17.25" x14ac:dyDescent="0.35">
      <c r="A169" s="815" t="s">
        <v>544</v>
      </c>
      <c r="B169" s="815" t="s">
        <v>545</v>
      </c>
      <c r="C169" s="815" t="s">
        <v>1020</v>
      </c>
      <c r="D169" s="815" t="s">
        <v>59</v>
      </c>
      <c r="E169" s="815" t="s">
        <v>133</v>
      </c>
      <c r="F169" s="1023"/>
      <c r="G169" s="816"/>
      <c r="H169" s="817"/>
      <c r="I169" s="818">
        <v>179</v>
      </c>
      <c r="J169" s="819">
        <v>104</v>
      </c>
      <c r="K169" s="820">
        <v>283</v>
      </c>
      <c r="L169" s="821">
        <v>59.666666666666664</v>
      </c>
      <c r="M169" s="822">
        <v>34.666666666666664</v>
      </c>
      <c r="N169" s="823">
        <v>94.333333333333329</v>
      </c>
      <c r="O169" s="850"/>
      <c r="P169" s="839">
        <v>124</v>
      </c>
    </row>
    <row r="170" spans="1:16" ht="17.25" x14ac:dyDescent="0.35">
      <c r="A170" s="815" t="s">
        <v>546</v>
      </c>
      <c r="B170" s="815" t="s">
        <v>547</v>
      </c>
      <c r="C170" s="815" t="s">
        <v>1020</v>
      </c>
      <c r="D170" s="815" t="s">
        <v>59</v>
      </c>
      <c r="E170" s="815" t="s">
        <v>133</v>
      </c>
      <c r="F170" s="1023"/>
      <c r="G170" s="816"/>
      <c r="H170" s="817"/>
      <c r="I170" s="818">
        <v>259</v>
      </c>
      <c r="J170" s="819">
        <v>184</v>
      </c>
      <c r="K170" s="820">
        <v>443</v>
      </c>
      <c r="L170" s="821">
        <v>86.333333333333329</v>
      </c>
      <c r="M170" s="822">
        <v>61.333333333333336</v>
      </c>
      <c r="N170" s="823">
        <v>147.66666666666666</v>
      </c>
      <c r="O170" s="850"/>
      <c r="P170" s="839">
        <v>206</v>
      </c>
    </row>
    <row r="171" spans="1:16" ht="17.25" x14ac:dyDescent="0.35">
      <c r="A171" s="815" t="s">
        <v>550</v>
      </c>
      <c r="B171" s="815" t="s">
        <v>551</v>
      </c>
      <c r="C171" s="815" t="s">
        <v>1020</v>
      </c>
      <c r="D171" s="815" t="s">
        <v>59</v>
      </c>
      <c r="E171" s="815" t="s">
        <v>133</v>
      </c>
      <c r="F171" s="1023"/>
      <c r="G171" s="816"/>
      <c r="H171" s="817"/>
      <c r="I171" s="818">
        <v>171</v>
      </c>
      <c r="J171" s="819">
        <v>108</v>
      </c>
      <c r="K171" s="820">
        <v>279</v>
      </c>
      <c r="L171" s="821">
        <v>57</v>
      </c>
      <c r="M171" s="822">
        <v>36</v>
      </c>
      <c r="N171" s="823">
        <v>93</v>
      </c>
      <c r="O171" s="850"/>
      <c r="P171" s="839">
        <v>272</v>
      </c>
    </row>
    <row r="172" spans="1:16" ht="17.25" x14ac:dyDescent="0.35">
      <c r="A172" s="815" t="s">
        <v>552</v>
      </c>
      <c r="B172" s="815" t="s">
        <v>553</v>
      </c>
      <c r="C172" s="815" t="s">
        <v>1020</v>
      </c>
      <c r="D172" s="815" t="s">
        <v>59</v>
      </c>
      <c r="E172" s="815" t="s">
        <v>133</v>
      </c>
      <c r="F172" s="1023"/>
      <c r="G172" s="816"/>
      <c r="H172" s="817"/>
      <c r="I172" s="818">
        <v>233</v>
      </c>
      <c r="J172" s="819">
        <v>146</v>
      </c>
      <c r="K172" s="820">
        <v>379</v>
      </c>
      <c r="L172" s="821">
        <v>77.666666666666671</v>
      </c>
      <c r="M172" s="822">
        <v>48.666666666666664</v>
      </c>
      <c r="N172" s="823">
        <v>126.33333333333333</v>
      </c>
      <c r="O172" s="850"/>
      <c r="P172" s="839">
        <v>104</v>
      </c>
    </row>
    <row r="173" spans="1:16" ht="17.25" x14ac:dyDescent="0.35">
      <c r="A173" s="815" t="s">
        <v>554</v>
      </c>
      <c r="B173" s="815" t="s">
        <v>555</v>
      </c>
      <c r="C173" s="815" t="s">
        <v>1020</v>
      </c>
      <c r="D173" s="815" t="s">
        <v>59</v>
      </c>
      <c r="E173" s="815" t="s">
        <v>133</v>
      </c>
      <c r="F173" s="1023"/>
      <c r="G173" s="816"/>
      <c r="H173" s="817"/>
      <c r="I173" s="818">
        <v>232</v>
      </c>
      <c r="J173" s="819">
        <v>158</v>
      </c>
      <c r="K173" s="820">
        <v>390</v>
      </c>
      <c r="L173" s="821">
        <v>77.333333333333329</v>
      </c>
      <c r="M173" s="822">
        <v>52.666666666666664</v>
      </c>
      <c r="N173" s="823">
        <v>130</v>
      </c>
      <c r="O173" s="850"/>
      <c r="P173" s="839">
        <v>88</v>
      </c>
    </row>
    <row r="174" spans="1:16" ht="17.25" x14ac:dyDescent="0.35">
      <c r="A174" s="815" t="s">
        <v>556</v>
      </c>
      <c r="B174" s="815" t="s">
        <v>557</v>
      </c>
      <c r="C174" s="815" t="s">
        <v>1020</v>
      </c>
      <c r="D174" s="815" t="s">
        <v>59</v>
      </c>
      <c r="E174" s="815" t="s">
        <v>133</v>
      </c>
      <c r="F174" s="1023"/>
      <c r="G174" s="816"/>
      <c r="H174" s="817"/>
      <c r="I174" s="818">
        <v>339</v>
      </c>
      <c r="J174" s="819">
        <v>251</v>
      </c>
      <c r="K174" s="820">
        <v>590</v>
      </c>
      <c r="L174" s="821">
        <v>113</v>
      </c>
      <c r="M174" s="822">
        <v>83.666666666666671</v>
      </c>
      <c r="N174" s="823">
        <v>196.66666666666666</v>
      </c>
      <c r="O174" s="850"/>
      <c r="P174" s="839">
        <v>35</v>
      </c>
    </row>
    <row r="175" spans="1:16" ht="17.25" x14ac:dyDescent="0.35">
      <c r="A175" s="815" t="s">
        <v>558</v>
      </c>
      <c r="B175" s="815" t="s">
        <v>559</v>
      </c>
      <c r="C175" s="815" t="s">
        <v>1020</v>
      </c>
      <c r="D175" s="815" t="s">
        <v>59</v>
      </c>
      <c r="E175" s="815" t="s">
        <v>133</v>
      </c>
      <c r="F175" s="1023"/>
      <c r="G175" s="816"/>
      <c r="H175" s="817"/>
      <c r="I175" s="818">
        <v>210</v>
      </c>
      <c r="J175" s="819">
        <v>113</v>
      </c>
      <c r="K175" s="820">
        <v>323</v>
      </c>
      <c r="L175" s="821">
        <v>70</v>
      </c>
      <c r="M175" s="822">
        <v>37.666666666666664</v>
      </c>
      <c r="N175" s="823">
        <v>107.66666666666667</v>
      </c>
      <c r="O175" s="850"/>
      <c r="P175" s="839">
        <v>277</v>
      </c>
    </row>
    <row r="176" spans="1:16" ht="17.25" x14ac:dyDescent="0.35">
      <c r="A176" s="815" t="s">
        <v>560</v>
      </c>
      <c r="B176" s="815" t="s">
        <v>561</v>
      </c>
      <c r="C176" s="815" t="s">
        <v>1020</v>
      </c>
      <c r="D176" s="815" t="s">
        <v>59</v>
      </c>
      <c r="E176" s="815" t="s">
        <v>133</v>
      </c>
      <c r="F176" s="1023"/>
      <c r="G176" s="816"/>
      <c r="H176" s="817"/>
      <c r="I176" s="818">
        <v>151</v>
      </c>
      <c r="J176" s="819">
        <v>115</v>
      </c>
      <c r="K176" s="820">
        <v>266</v>
      </c>
      <c r="L176" s="821">
        <v>50.333333333333336</v>
      </c>
      <c r="M176" s="822">
        <v>38.333333333333336</v>
      </c>
      <c r="N176" s="823">
        <v>88.666666666666671</v>
      </c>
      <c r="O176" s="850"/>
      <c r="P176" s="839">
        <v>279</v>
      </c>
    </row>
    <row r="177" spans="1:16" ht="17.25" x14ac:dyDescent="0.35">
      <c r="A177" s="815" t="s">
        <v>436</v>
      </c>
      <c r="B177" s="815" t="s">
        <v>437</v>
      </c>
      <c r="C177" s="815" t="s">
        <v>1004</v>
      </c>
      <c r="D177" s="815" t="s">
        <v>63</v>
      </c>
      <c r="E177" s="815" t="s">
        <v>133</v>
      </c>
      <c r="F177" s="1023"/>
      <c r="G177" s="816"/>
      <c r="H177" s="817"/>
      <c r="I177" s="818">
        <v>330</v>
      </c>
      <c r="J177" s="819">
        <v>235</v>
      </c>
      <c r="K177" s="820">
        <v>565</v>
      </c>
      <c r="L177" s="821">
        <v>110</v>
      </c>
      <c r="M177" s="822">
        <v>78.333333333333329</v>
      </c>
      <c r="N177" s="823">
        <v>188.33333333333334</v>
      </c>
      <c r="O177" s="850"/>
      <c r="P177" s="839">
        <v>24</v>
      </c>
    </row>
    <row r="178" spans="1:16" ht="17.25" x14ac:dyDescent="0.35">
      <c r="A178" s="815" t="s">
        <v>438</v>
      </c>
      <c r="B178" s="815" t="s">
        <v>439</v>
      </c>
      <c r="C178" s="815" t="s">
        <v>1004</v>
      </c>
      <c r="D178" s="815" t="s">
        <v>63</v>
      </c>
      <c r="E178" s="815" t="s">
        <v>133</v>
      </c>
      <c r="F178" s="1023"/>
      <c r="G178" s="816"/>
      <c r="H178" s="817"/>
      <c r="I178" s="818">
        <v>409</v>
      </c>
      <c r="J178" s="819">
        <v>274</v>
      </c>
      <c r="K178" s="820">
        <v>683</v>
      </c>
      <c r="L178" s="821">
        <v>136.33333333333334</v>
      </c>
      <c r="M178" s="822">
        <v>91.333333333333329</v>
      </c>
      <c r="N178" s="823">
        <v>227.66666666666666</v>
      </c>
      <c r="O178" s="850"/>
      <c r="P178" s="839">
        <v>4</v>
      </c>
    </row>
    <row r="179" spans="1:16" ht="17.25" x14ac:dyDescent="0.35">
      <c r="A179" s="815" t="s">
        <v>440</v>
      </c>
      <c r="B179" s="815" t="s">
        <v>441</v>
      </c>
      <c r="C179" s="815" t="s">
        <v>1004</v>
      </c>
      <c r="D179" s="815" t="s">
        <v>63</v>
      </c>
      <c r="E179" s="815" t="s">
        <v>133</v>
      </c>
      <c r="F179" s="1023"/>
      <c r="G179" s="816"/>
      <c r="H179" s="817"/>
      <c r="I179" s="818">
        <v>200</v>
      </c>
      <c r="J179" s="819">
        <v>127</v>
      </c>
      <c r="K179" s="820">
        <v>327</v>
      </c>
      <c r="L179" s="821">
        <v>66.666666666666671</v>
      </c>
      <c r="M179" s="822">
        <v>42.333333333333336</v>
      </c>
      <c r="N179" s="823">
        <v>109</v>
      </c>
      <c r="O179" s="850"/>
      <c r="P179" s="839">
        <v>17</v>
      </c>
    </row>
    <row r="180" spans="1:16" ht="17.25" x14ac:dyDescent="0.35">
      <c r="A180" s="815" t="s">
        <v>442</v>
      </c>
      <c r="B180" s="815" t="s">
        <v>443</v>
      </c>
      <c r="C180" s="815" t="s">
        <v>1004</v>
      </c>
      <c r="D180" s="815" t="s">
        <v>63</v>
      </c>
      <c r="E180" s="815" t="s">
        <v>133</v>
      </c>
      <c r="F180" s="1023"/>
      <c r="G180" s="816"/>
      <c r="H180" s="817"/>
      <c r="I180" s="818">
        <v>236</v>
      </c>
      <c r="J180" s="819">
        <v>141</v>
      </c>
      <c r="K180" s="820">
        <v>377</v>
      </c>
      <c r="L180" s="821">
        <v>78.666666666666671</v>
      </c>
      <c r="M180" s="822">
        <v>47</v>
      </c>
      <c r="N180" s="823">
        <v>125.66666666666667</v>
      </c>
      <c r="O180" s="850"/>
      <c r="P180" s="839">
        <v>186</v>
      </c>
    </row>
    <row r="181" spans="1:16" ht="17.25" x14ac:dyDescent="0.35">
      <c r="A181" s="815" t="s">
        <v>444</v>
      </c>
      <c r="B181" s="815" t="s">
        <v>445</v>
      </c>
      <c r="C181" s="815" t="s">
        <v>1004</v>
      </c>
      <c r="D181" s="815" t="s">
        <v>63</v>
      </c>
      <c r="E181" s="815" t="s">
        <v>133</v>
      </c>
      <c r="F181" s="1023"/>
      <c r="G181" s="816"/>
      <c r="H181" s="817"/>
      <c r="I181" s="818">
        <v>199</v>
      </c>
      <c r="J181" s="819">
        <v>144</v>
      </c>
      <c r="K181" s="820">
        <v>343</v>
      </c>
      <c r="L181" s="821">
        <v>66.333333333333329</v>
      </c>
      <c r="M181" s="822">
        <v>48</v>
      </c>
      <c r="N181" s="823">
        <v>114.33333333333333</v>
      </c>
      <c r="O181" s="850"/>
      <c r="P181" s="839">
        <v>218</v>
      </c>
    </row>
    <row r="182" spans="1:16" ht="17.25" x14ac:dyDescent="0.35">
      <c r="A182" s="815" t="s">
        <v>446</v>
      </c>
      <c r="B182" s="815" t="s">
        <v>447</v>
      </c>
      <c r="C182" s="815" t="s">
        <v>1004</v>
      </c>
      <c r="D182" s="815" t="s">
        <v>63</v>
      </c>
      <c r="E182" s="815" t="s">
        <v>133</v>
      </c>
      <c r="F182" s="1023"/>
      <c r="G182" s="816"/>
      <c r="H182" s="817"/>
      <c r="I182" s="818">
        <v>212</v>
      </c>
      <c r="J182" s="819">
        <v>152</v>
      </c>
      <c r="K182" s="820">
        <v>364</v>
      </c>
      <c r="L182" s="821">
        <v>70.666666666666671</v>
      </c>
      <c r="M182" s="822">
        <v>50.666666666666664</v>
      </c>
      <c r="N182" s="823">
        <v>121.33333333333333</v>
      </c>
      <c r="O182" s="850"/>
      <c r="P182" s="839">
        <v>28</v>
      </c>
    </row>
    <row r="183" spans="1:16" ht="17.25" x14ac:dyDescent="0.35">
      <c r="A183" s="815" t="s">
        <v>448</v>
      </c>
      <c r="B183" s="815" t="s">
        <v>449</v>
      </c>
      <c r="C183" s="815" t="s">
        <v>1004</v>
      </c>
      <c r="D183" s="815" t="s">
        <v>63</v>
      </c>
      <c r="E183" s="815" t="s">
        <v>133</v>
      </c>
      <c r="F183" s="1023"/>
      <c r="G183" s="816"/>
      <c r="H183" s="817"/>
      <c r="I183" s="818">
        <v>283</v>
      </c>
      <c r="J183" s="819">
        <v>198</v>
      </c>
      <c r="K183" s="820">
        <v>481</v>
      </c>
      <c r="L183" s="821">
        <v>94.333333333333329</v>
      </c>
      <c r="M183" s="822">
        <v>66</v>
      </c>
      <c r="N183" s="823">
        <v>160.33333333333334</v>
      </c>
      <c r="O183" s="850"/>
      <c r="P183" s="839">
        <v>125</v>
      </c>
    </row>
    <row r="184" spans="1:16" ht="17.25" x14ac:dyDescent="0.35">
      <c r="A184" s="815" t="s">
        <v>450</v>
      </c>
      <c r="B184" s="815" t="s">
        <v>451</v>
      </c>
      <c r="C184" s="815" t="s">
        <v>1004</v>
      </c>
      <c r="D184" s="815" t="s">
        <v>63</v>
      </c>
      <c r="E184" s="815" t="s">
        <v>133</v>
      </c>
      <c r="F184" s="1023"/>
      <c r="G184" s="816"/>
      <c r="H184" s="817"/>
      <c r="I184" s="818">
        <v>216</v>
      </c>
      <c r="J184" s="819">
        <v>137</v>
      </c>
      <c r="K184" s="820">
        <v>353</v>
      </c>
      <c r="L184" s="821">
        <v>72</v>
      </c>
      <c r="M184" s="822">
        <v>45.666666666666664</v>
      </c>
      <c r="N184" s="823">
        <v>117.66666666666667</v>
      </c>
      <c r="O184" s="850"/>
      <c r="P184" s="839">
        <v>42</v>
      </c>
    </row>
    <row r="185" spans="1:16" ht="17.25" x14ac:dyDescent="0.35">
      <c r="A185" s="815" t="s">
        <v>452</v>
      </c>
      <c r="B185" s="815" t="s">
        <v>453</v>
      </c>
      <c r="C185" s="815" t="s">
        <v>1004</v>
      </c>
      <c r="D185" s="815" t="s">
        <v>63</v>
      </c>
      <c r="E185" s="815" t="s">
        <v>133</v>
      </c>
      <c r="F185" s="1023"/>
      <c r="G185" s="816"/>
      <c r="H185" s="817"/>
      <c r="I185" s="818">
        <v>268</v>
      </c>
      <c r="J185" s="819">
        <v>154</v>
      </c>
      <c r="K185" s="820">
        <v>422</v>
      </c>
      <c r="L185" s="821">
        <v>89.333333333333329</v>
      </c>
      <c r="M185" s="822">
        <v>51.333333333333336</v>
      </c>
      <c r="N185" s="823">
        <v>140.66666666666666</v>
      </c>
      <c r="O185" s="850"/>
      <c r="P185" s="839">
        <v>72</v>
      </c>
    </row>
    <row r="186" spans="1:16" ht="17.25" x14ac:dyDescent="0.35">
      <c r="A186" s="815" t="s">
        <v>454</v>
      </c>
      <c r="B186" s="815" t="s">
        <v>455</v>
      </c>
      <c r="C186" s="815" t="s">
        <v>1004</v>
      </c>
      <c r="D186" s="815" t="s">
        <v>63</v>
      </c>
      <c r="E186" s="815" t="s">
        <v>133</v>
      </c>
      <c r="F186" s="1023"/>
      <c r="G186" s="816"/>
      <c r="H186" s="817"/>
      <c r="I186" s="818">
        <v>138</v>
      </c>
      <c r="J186" s="819">
        <v>101</v>
      </c>
      <c r="K186" s="820">
        <v>239</v>
      </c>
      <c r="L186" s="821">
        <v>46</v>
      </c>
      <c r="M186" s="822">
        <v>33.666666666666664</v>
      </c>
      <c r="N186" s="823">
        <v>79.666666666666671</v>
      </c>
      <c r="O186" s="850"/>
      <c r="P186" s="839">
        <v>290</v>
      </c>
    </row>
    <row r="187" spans="1:16" ht="17.25" x14ac:dyDescent="0.35">
      <c r="A187" s="815" t="s">
        <v>456</v>
      </c>
      <c r="B187" s="815" t="s">
        <v>457</v>
      </c>
      <c r="C187" s="815" t="s">
        <v>1004</v>
      </c>
      <c r="D187" s="815" t="s">
        <v>63</v>
      </c>
      <c r="E187" s="815" t="s">
        <v>133</v>
      </c>
      <c r="F187" s="1023"/>
      <c r="G187" s="816"/>
      <c r="H187" s="817"/>
      <c r="I187" s="818">
        <v>153</v>
      </c>
      <c r="J187" s="819">
        <v>124</v>
      </c>
      <c r="K187" s="820">
        <v>277</v>
      </c>
      <c r="L187" s="821">
        <v>51</v>
      </c>
      <c r="M187" s="822">
        <v>41.333333333333336</v>
      </c>
      <c r="N187" s="823">
        <v>92.333333333333329</v>
      </c>
      <c r="O187" s="850"/>
      <c r="P187" s="839">
        <v>98</v>
      </c>
    </row>
    <row r="188" spans="1:16" ht="17.25" x14ac:dyDescent="0.35">
      <c r="A188" s="815" t="s">
        <v>458</v>
      </c>
      <c r="B188" s="815" t="s">
        <v>459</v>
      </c>
      <c r="C188" s="815" t="s">
        <v>1004</v>
      </c>
      <c r="D188" s="815" t="s">
        <v>63</v>
      </c>
      <c r="E188" s="815" t="s">
        <v>133</v>
      </c>
      <c r="F188" s="1023"/>
      <c r="G188" s="816"/>
      <c r="H188" s="817"/>
      <c r="I188" s="818">
        <v>212</v>
      </c>
      <c r="J188" s="819">
        <v>118</v>
      </c>
      <c r="K188" s="820">
        <v>330</v>
      </c>
      <c r="L188" s="821">
        <v>70.666666666666671</v>
      </c>
      <c r="M188" s="822">
        <v>39.333333333333336</v>
      </c>
      <c r="N188" s="823">
        <v>110</v>
      </c>
      <c r="O188" s="850"/>
      <c r="P188" s="839">
        <v>234</v>
      </c>
    </row>
    <row r="189" spans="1:16" ht="17.25" x14ac:dyDescent="0.35">
      <c r="A189" s="815" t="s">
        <v>460</v>
      </c>
      <c r="B189" s="815" t="s">
        <v>461</v>
      </c>
      <c r="C189" s="815" t="s">
        <v>1004</v>
      </c>
      <c r="D189" s="815" t="s">
        <v>63</v>
      </c>
      <c r="E189" s="815" t="s">
        <v>133</v>
      </c>
      <c r="F189" s="1023"/>
      <c r="G189" s="816"/>
      <c r="H189" s="817"/>
      <c r="I189" s="818">
        <v>232</v>
      </c>
      <c r="J189" s="819">
        <v>161</v>
      </c>
      <c r="K189" s="820">
        <v>393</v>
      </c>
      <c r="L189" s="821">
        <v>77.333333333333329</v>
      </c>
      <c r="M189" s="822">
        <v>53.666666666666664</v>
      </c>
      <c r="N189" s="823">
        <v>131</v>
      </c>
      <c r="O189" s="850"/>
      <c r="P189" s="839">
        <v>164</v>
      </c>
    </row>
    <row r="190" spans="1:16" ht="17.25" x14ac:dyDescent="0.35">
      <c r="A190" s="815" t="s">
        <v>462</v>
      </c>
      <c r="B190" s="815" t="s">
        <v>463</v>
      </c>
      <c r="C190" s="815" t="s">
        <v>1004</v>
      </c>
      <c r="D190" s="815" t="s">
        <v>63</v>
      </c>
      <c r="E190" s="815" t="s">
        <v>133</v>
      </c>
      <c r="F190" s="1023"/>
      <c r="G190" s="816"/>
      <c r="H190" s="817"/>
      <c r="I190" s="818">
        <v>296</v>
      </c>
      <c r="J190" s="819">
        <v>205</v>
      </c>
      <c r="K190" s="820">
        <v>501</v>
      </c>
      <c r="L190" s="821">
        <v>98.666666666666671</v>
      </c>
      <c r="M190" s="822">
        <v>68.333333333333329</v>
      </c>
      <c r="N190" s="823">
        <v>167</v>
      </c>
      <c r="O190" s="850"/>
      <c r="P190" s="839">
        <v>167</v>
      </c>
    </row>
    <row r="191" spans="1:16" ht="17.25" x14ac:dyDescent="0.35">
      <c r="A191" s="815" t="s">
        <v>158</v>
      </c>
      <c r="B191" s="815" t="s">
        <v>159</v>
      </c>
      <c r="C191" s="815" t="s">
        <v>1008</v>
      </c>
      <c r="D191" s="815" t="s">
        <v>62</v>
      </c>
      <c r="E191" s="815" t="s">
        <v>133</v>
      </c>
      <c r="F191" s="1023"/>
      <c r="G191" s="816"/>
      <c r="H191" s="817"/>
      <c r="I191" s="818">
        <v>632</v>
      </c>
      <c r="J191" s="819">
        <v>362</v>
      </c>
      <c r="K191" s="820">
        <v>994</v>
      </c>
      <c r="L191" s="821">
        <v>210.66666666666666</v>
      </c>
      <c r="M191" s="822">
        <v>120.66666666666667</v>
      </c>
      <c r="N191" s="823">
        <v>331.33333333333331</v>
      </c>
      <c r="O191" s="850"/>
      <c r="P191" s="839">
        <v>14</v>
      </c>
    </row>
    <row r="192" spans="1:16" ht="17.25" x14ac:dyDescent="0.35">
      <c r="A192" s="815" t="s">
        <v>150</v>
      </c>
      <c r="B192" s="815" t="s">
        <v>151</v>
      </c>
      <c r="C192" s="815" t="s">
        <v>1008</v>
      </c>
      <c r="D192" s="815" t="s">
        <v>62</v>
      </c>
      <c r="E192" s="815" t="s">
        <v>133</v>
      </c>
      <c r="F192" s="1023"/>
      <c r="G192" s="816"/>
      <c r="H192" s="817"/>
      <c r="I192" s="818">
        <v>186</v>
      </c>
      <c r="J192" s="819">
        <v>110</v>
      </c>
      <c r="K192" s="820">
        <v>296</v>
      </c>
      <c r="L192" s="821">
        <v>62</v>
      </c>
      <c r="M192" s="822">
        <v>36.666666666666664</v>
      </c>
      <c r="N192" s="823">
        <v>98.666666666666671</v>
      </c>
      <c r="O192" s="850"/>
      <c r="P192" s="839">
        <v>288</v>
      </c>
    </row>
    <row r="193" spans="1:16" ht="17.25" x14ac:dyDescent="0.35">
      <c r="A193" s="815" t="s">
        <v>152</v>
      </c>
      <c r="B193" s="815" t="s">
        <v>153</v>
      </c>
      <c r="C193" s="815" t="s">
        <v>1008</v>
      </c>
      <c r="D193" s="815" t="s">
        <v>62</v>
      </c>
      <c r="E193" s="815" t="s">
        <v>133</v>
      </c>
      <c r="F193" s="1023"/>
      <c r="G193" s="816"/>
      <c r="H193" s="817"/>
      <c r="I193" s="818">
        <v>276</v>
      </c>
      <c r="J193" s="819">
        <v>180</v>
      </c>
      <c r="K193" s="820">
        <v>456</v>
      </c>
      <c r="L193" s="821">
        <v>92</v>
      </c>
      <c r="M193" s="822">
        <v>60</v>
      </c>
      <c r="N193" s="823">
        <v>152</v>
      </c>
      <c r="O193" s="850"/>
      <c r="P193" s="839">
        <v>237</v>
      </c>
    </row>
    <row r="194" spans="1:16" ht="17.25" x14ac:dyDescent="0.35">
      <c r="A194" s="815" t="s">
        <v>154</v>
      </c>
      <c r="B194" s="815" t="s">
        <v>155</v>
      </c>
      <c r="C194" s="815" t="s">
        <v>1008</v>
      </c>
      <c r="D194" s="815" t="s">
        <v>62</v>
      </c>
      <c r="E194" s="815" t="s">
        <v>133</v>
      </c>
      <c r="F194" s="1023"/>
      <c r="G194" s="816"/>
      <c r="H194" s="817"/>
      <c r="I194" s="818">
        <v>154</v>
      </c>
      <c r="J194" s="819">
        <v>80</v>
      </c>
      <c r="K194" s="820">
        <v>234</v>
      </c>
      <c r="L194" s="821">
        <v>51.333333333333336</v>
      </c>
      <c r="M194" s="822">
        <v>26.666666666666668</v>
      </c>
      <c r="N194" s="823">
        <v>78</v>
      </c>
      <c r="O194" s="850"/>
      <c r="P194" s="839">
        <v>311</v>
      </c>
    </row>
    <row r="195" spans="1:16" ht="17.25" x14ac:dyDescent="0.35">
      <c r="A195" s="815" t="s">
        <v>156</v>
      </c>
      <c r="B195" s="815" t="s">
        <v>157</v>
      </c>
      <c r="C195" s="815" t="s">
        <v>1008</v>
      </c>
      <c r="D195" s="815" t="s">
        <v>62</v>
      </c>
      <c r="E195" s="815" t="s">
        <v>133</v>
      </c>
      <c r="F195" s="1023"/>
      <c r="G195" s="816"/>
      <c r="H195" s="817"/>
      <c r="I195" s="818">
        <v>199</v>
      </c>
      <c r="J195" s="819">
        <v>117</v>
      </c>
      <c r="K195" s="820">
        <v>316</v>
      </c>
      <c r="L195" s="821">
        <v>66.333333333333329</v>
      </c>
      <c r="M195" s="822">
        <v>39</v>
      </c>
      <c r="N195" s="823">
        <v>105.33333333333333</v>
      </c>
      <c r="O195" s="850"/>
      <c r="P195" s="839">
        <v>248</v>
      </c>
    </row>
    <row r="196" spans="1:16" ht="17.25" x14ac:dyDescent="0.35">
      <c r="A196" s="815" t="s">
        <v>160</v>
      </c>
      <c r="B196" s="815" t="s">
        <v>161</v>
      </c>
      <c r="C196" s="815" t="s">
        <v>1008</v>
      </c>
      <c r="D196" s="815" t="s">
        <v>62</v>
      </c>
      <c r="E196" s="815" t="s">
        <v>133</v>
      </c>
      <c r="F196" s="1023"/>
      <c r="G196" s="816"/>
      <c r="H196" s="817"/>
      <c r="I196" s="818">
        <v>94</v>
      </c>
      <c r="J196" s="819">
        <v>59</v>
      </c>
      <c r="K196" s="820">
        <v>153</v>
      </c>
      <c r="L196" s="821">
        <v>31.333333333333332</v>
      </c>
      <c r="M196" s="822">
        <v>19.666666666666668</v>
      </c>
      <c r="N196" s="823">
        <v>51</v>
      </c>
      <c r="O196" s="850"/>
      <c r="P196" s="839">
        <v>236</v>
      </c>
    </row>
    <row r="197" spans="1:16" ht="17.25" x14ac:dyDescent="0.35">
      <c r="A197" s="815" t="s">
        <v>162</v>
      </c>
      <c r="B197" s="815" t="s">
        <v>163</v>
      </c>
      <c r="C197" s="815" t="s">
        <v>1008</v>
      </c>
      <c r="D197" s="815" t="s">
        <v>62</v>
      </c>
      <c r="E197" s="815" t="s">
        <v>133</v>
      </c>
      <c r="F197" s="1023"/>
      <c r="G197" s="816"/>
      <c r="H197" s="817"/>
      <c r="I197" s="818">
        <v>187</v>
      </c>
      <c r="J197" s="819">
        <v>109</v>
      </c>
      <c r="K197" s="820">
        <v>296</v>
      </c>
      <c r="L197" s="821">
        <v>62.333333333333336</v>
      </c>
      <c r="M197" s="822">
        <v>36.333333333333336</v>
      </c>
      <c r="N197" s="823">
        <v>98.666666666666671</v>
      </c>
      <c r="O197" s="850"/>
      <c r="P197" s="839">
        <v>214</v>
      </c>
    </row>
    <row r="198" spans="1:16" ht="17.25" x14ac:dyDescent="0.35">
      <c r="A198" s="815" t="s">
        <v>164</v>
      </c>
      <c r="B198" s="815" t="s">
        <v>165</v>
      </c>
      <c r="C198" s="815" t="s">
        <v>1008</v>
      </c>
      <c r="D198" s="815" t="s">
        <v>62</v>
      </c>
      <c r="E198" s="815" t="s">
        <v>133</v>
      </c>
      <c r="F198" s="1023"/>
      <c r="G198" s="816"/>
      <c r="H198" s="817"/>
      <c r="I198" s="818">
        <v>126</v>
      </c>
      <c r="J198" s="819">
        <v>92</v>
      </c>
      <c r="K198" s="820">
        <v>218</v>
      </c>
      <c r="L198" s="821">
        <v>42</v>
      </c>
      <c r="M198" s="822">
        <v>30.666666666666668</v>
      </c>
      <c r="N198" s="823">
        <v>72.666666666666671</v>
      </c>
      <c r="O198" s="850"/>
      <c r="P198" s="839">
        <v>249</v>
      </c>
    </row>
    <row r="199" spans="1:16" ht="17.25" x14ac:dyDescent="0.35">
      <c r="A199" s="815" t="s">
        <v>740</v>
      </c>
      <c r="B199" s="815" t="s">
        <v>741</v>
      </c>
      <c r="C199" s="815" t="s">
        <v>1006</v>
      </c>
      <c r="D199" s="815" t="s">
        <v>742</v>
      </c>
      <c r="E199" s="815" t="s">
        <v>133</v>
      </c>
      <c r="F199" s="1023"/>
      <c r="G199" s="816"/>
      <c r="H199" s="817"/>
      <c r="I199" s="818">
        <v>409</v>
      </c>
      <c r="J199" s="819">
        <v>241</v>
      </c>
      <c r="K199" s="820">
        <v>650</v>
      </c>
      <c r="L199" s="821">
        <v>136.33333333333334</v>
      </c>
      <c r="M199" s="822">
        <v>80.333333333333329</v>
      </c>
      <c r="N199" s="823">
        <v>216.66666666666666</v>
      </c>
      <c r="O199" s="850"/>
      <c r="P199" s="839">
        <v>65</v>
      </c>
    </row>
    <row r="200" spans="1:16" ht="17.25" x14ac:dyDescent="0.35">
      <c r="A200" s="815" t="s">
        <v>743</v>
      </c>
      <c r="B200" s="815" t="s">
        <v>744</v>
      </c>
      <c r="C200" s="815" t="s">
        <v>1006</v>
      </c>
      <c r="D200" s="815" t="s">
        <v>742</v>
      </c>
      <c r="E200" s="815" t="s">
        <v>133</v>
      </c>
      <c r="F200" s="1023"/>
      <c r="G200" s="816"/>
      <c r="H200" s="817"/>
      <c r="I200" s="818">
        <v>374</v>
      </c>
      <c r="J200" s="819">
        <v>221</v>
      </c>
      <c r="K200" s="820">
        <v>595</v>
      </c>
      <c r="L200" s="821">
        <v>124.66666666666667</v>
      </c>
      <c r="M200" s="822">
        <v>73.666666666666671</v>
      </c>
      <c r="N200" s="823">
        <v>198.33333333333334</v>
      </c>
      <c r="O200" s="850"/>
      <c r="P200" s="839">
        <v>135</v>
      </c>
    </row>
    <row r="201" spans="1:16" ht="17.25" x14ac:dyDescent="0.35">
      <c r="A201" s="815" t="s">
        <v>166</v>
      </c>
      <c r="B201" s="815" t="s">
        <v>167</v>
      </c>
      <c r="C201" s="815" t="s">
        <v>1006</v>
      </c>
      <c r="D201" s="815" t="s">
        <v>62</v>
      </c>
      <c r="E201" s="815" t="s">
        <v>133</v>
      </c>
      <c r="F201" s="1023"/>
      <c r="G201" s="816"/>
      <c r="H201" s="817"/>
      <c r="I201" s="818">
        <v>165</v>
      </c>
      <c r="J201" s="819">
        <v>124</v>
      </c>
      <c r="K201" s="820">
        <v>289</v>
      </c>
      <c r="L201" s="821">
        <v>55</v>
      </c>
      <c r="M201" s="822">
        <v>41.333333333333336</v>
      </c>
      <c r="N201" s="823">
        <v>96.333333333333329</v>
      </c>
      <c r="O201" s="850"/>
      <c r="P201" s="839">
        <v>66</v>
      </c>
    </row>
    <row r="202" spans="1:16" ht="17.25" x14ac:dyDescent="0.35">
      <c r="A202" s="815" t="s">
        <v>168</v>
      </c>
      <c r="B202" s="815" t="s">
        <v>169</v>
      </c>
      <c r="C202" s="815" t="s">
        <v>1006</v>
      </c>
      <c r="D202" s="815" t="s">
        <v>62</v>
      </c>
      <c r="E202" s="815" t="s">
        <v>133</v>
      </c>
      <c r="F202" s="1023"/>
      <c r="G202" s="816"/>
      <c r="H202" s="817"/>
      <c r="I202" s="818">
        <v>452</v>
      </c>
      <c r="J202" s="819">
        <v>277</v>
      </c>
      <c r="K202" s="820">
        <v>729</v>
      </c>
      <c r="L202" s="821">
        <v>150.66666666666666</v>
      </c>
      <c r="M202" s="822">
        <v>92.333333333333329</v>
      </c>
      <c r="N202" s="823">
        <v>243</v>
      </c>
      <c r="O202" s="850"/>
      <c r="P202" s="839">
        <v>33</v>
      </c>
    </row>
    <row r="203" spans="1:16" ht="17.25" x14ac:dyDescent="0.35">
      <c r="A203" s="815" t="s">
        <v>170</v>
      </c>
      <c r="B203" s="815" t="s">
        <v>171</v>
      </c>
      <c r="C203" s="815" t="s">
        <v>1006</v>
      </c>
      <c r="D203" s="815" t="s">
        <v>62</v>
      </c>
      <c r="E203" s="815" t="s">
        <v>133</v>
      </c>
      <c r="F203" s="1023"/>
      <c r="G203" s="816"/>
      <c r="H203" s="817"/>
      <c r="I203" s="818">
        <v>204</v>
      </c>
      <c r="J203" s="819">
        <v>136</v>
      </c>
      <c r="K203" s="820">
        <v>340</v>
      </c>
      <c r="L203" s="821">
        <v>68</v>
      </c>
      <c r="M203" s="822">
        <v>45.333333333333336</v>
      </c>
      <c r="N203" s="823">
        <v>113.33333333333333</v>
      </c>
      <c r="O203" s="850"/>
      <c r="P203" s="839">
        <v>45</v>
      </c>
    </row>
    <row r="204" spans="1:16" ht="17.25" x14ac:dyDescent="0.35">
      <c r="A204" s="815" t="s">
        <v>172</v>
      </c>
      <c r="B204" s="815" t="s">
        <v>173</v>
      </c>
      <c r="C204" s="815" t="s">
        <v>1006</v>
      </c>
      <c r="D204" s="815" t="s">
        <v>62</v>
      </c>
      <c r="E204" s="815" t="s">
        <v>133</v>
      </c>
      <c r="F204" s="1023"/>
      <c r="G204" s="816"/>
      <c r="H204" s="817"/>
      <c r="I204" s="818">
        <v>254</v>
      </c>
      <c r="J204" s="819">
        <v>153</v>
      </c>
      <c r="K204" s="820">
        <v>407</v>
      </c>
      <c r="L204" s="821">
        <v>84.666666666666671</v>
      </c>
      <c r="M204" s="822">
        <v>51</v>
      </c>
      <c r="N204" s="823">
        <v>135.66666666666666</v>
      </c>
      <c r="O204" s="850"/>
      <c r="P204" s="839">
        <v>266</v>
      </c>
    </row>
    <row r="205" spans="1:16" ht="17.25" x14ac:dyDescent="0.35">
      <c r="A205" s="815" t="s">
        <v>174</v>
      </c>
      <c r="B205" s="815" t="s">
        <v>175</v>
      </c>
      <c r="C205" s="815" t="s">
        <v>1006</v>
      </c>
      <c r="D205" s="815" t="s">
        <v>62</v>
      </c>
      <c r="E205" s="815" t="s">
        <v>133</v>
      </c>
      <c r="F205" s="1023"/>
      <c r="G205" s="816"/>
      <c r="H205" s="817"/>
      <c r="I205" s="818">
        <v>242</v>
      </c>
      <c r="J205" s="819">
        <v>131</v>
      </c>
      <c r="K205" s="820">
        <v>373</v>
      </c>
      <c r="L205" s="821">
        <v>80.666666666666671</v>
      </c>
      <c r="M205" s="822">
        <v>43.666666666666664</v>
      </c>
      <c r="N205" s="823">
        <v>124.33333333333333</v>
      </c>
      <c r="O205" s="850"/>
      <c r="P205" s="839">
        <v>134</v>
      </c>
    </row>
    <row r="206" spans="1:16" ht="17.25" x14ac:dyDescent="0.35">
      <c r="A206" s="815" t="s">
        <v>176</v>
      </c>
      <c r="B206" s="815" t="s">
        <v>177</v>
      </c>
      <c r="C206" s="815" t="s">
        <v>1006</v>
      </c>
      <c r="D206" s="815" t="s">
        <v>62</v>
      </c>
      <c r="E206" s="815" t="s">
        <v>133</v>
      </c>
      <c r="F206" s="1023"/>
      <c r="G206" s="816"/>
      <c r="H206" s="817"/>
      <c r="I206" s="818">
        <v>293</v>
      </c>
      <c r="J206" s="819">
        <v>206</v>
      </c>
      <c r="K206" s="820">
        <v>499</v>
      </c>
      <c r="L206" s="821">
        <v>97.666666666666671</v>
      </c>
      <c r="M206" s="822">
        <v>68.666666666666671</v>
      </c>
      <c r="N206" s="823">
        <v>166.33333333333334</v>
      </c>
      <c r="O206" s="850"/>
      <c r="P206" s="839">
        <v>223</v>
      </c>
    </row>
    <row r="207" spans="1:16" ht="17.25" x14ac:dyDescent="0.35">
      <c r="A207" s="815" t="s">
        <v>178</v>
      </c>
      <c r="B207" s="815" t="s">
        <v>179</v>
      </c>
      <c r="C207" s="815" t="s">
        <v>1006</v>
      </c>
      <c r="D207" s="815" t="s">
        <v>62</v>
      </c>
      <c r="E207" s="815" t="s">
        <v>133</v>
      </c>
      <c r="F207" s="1023"/>
      <c r="G207" s="816"/>
      <c r="H207" s="817"/>
      <c r="I207" s="818">
        <v>216</v>
      </c>
      <c r="J207" s="819">
        <v>116</v>
      </c>
      <c r="K207" s="820">
        <v>332</v>
      </c>
      <c r="L207" s="821">
        <v>72</v>
      </c>
      <c r="M207" s="822">
        <v>38.666666666666664</v>
      </c>
      <c r="N207" s="823">
        <v>110.66666666666667</v>
      </c>
      <c r="O207" s="850"/>
      <c r="P207" s="839">
        <v>152</v>
      </c>
    </row>
    <row r="208" spans="1:16" ht="17.25" x14ac:dyDescent="0.35">
      <c r="A208" s="815" t="s">
        <v>464</v>
      </c>
      <c r="B208" s="815" t="s">
        <v>465</v>
      </c>
      <c r="C208" s="815" t="s">
        <v>1037</v>
      </c>
      <c r="D208" s="815" t="s">
        <v>63</v>
      </c>
      <c r="E208" s="815" t="s">
        <v>133</v>
      </c>
      <c r="F208" s="1023"/>
      <c r="G208" s="816"/>
      <c r="H208" s="817"/>
      <c r="I208" s="818">
        <v>292</v>
      </c>
      <c r="J208" s="819">
        <v>196</v>
      </c>
      <c r="K208" s="820">
        <v>488</v>
      </c>
      <c r="L208" s="821">
        <v>97.333333333333329</v>
      </c>
      <c r="M208" s="822">
        <v>65.333333333333329</v>
      </c>
      <c r="N208" s="823">
        <v>162.66666666666666</v>
      </c>
      <c r="O208" s="850"/>
      <c r="P208" s="839">
        <v>5</v>
      </c>
    </row>
    <row r="209" spans="1:16" ht="17.25" x14ac:dyDescent="0.35">
      <c r="A209" s="815" t="s">
        <v>466</v>
      </c>
      <c r="B209" s="815" t="s">
        <v>467</v>
      </c>
      <c r="C209" s="815" t="s">
        <v>1037</v>
      </c>
      <c r="D209" s="815" t="s">
        <v>63</v>
      </c>
      <c r="E209" s="815" t="s">
        <v>133</v>
      </c>
      <c r="F209" s="1023"/>
      <c r="G209" s="816"/>
      <c r="H209" s="817"/>
      <c r="I209" s="818">
        <v>867</v>
      </c>
      <c r="J209" s="819">
        <v>421</v>
      </c>
      <c r="K209" s="820">
        <v>1288</v>
      </c>
      <c r="L209" s="821">
        <v>289</v>
      </c>
      <c r="M209" s="822">
        <v>140.33333333333334</v>
      </c>
      <c r="N209" s="823">
        <v>429.33333333333331</v>
      </c>
      <c r="O209" s="850"/>
      <c r="P209" s="839">
        <v>7</v>
      </c>
    </row>
    <row r="210" spans="1:16" ht="17.25" x14ac:dyDescent="0.35">
      <c r="A210" s="815" t="s">
        <v>470</v>
      </c>
      <c r="B210" s="815" t="s">
        <v>471</v>
      </c>
      <c r="C210" s="815" t="s">
        <v>1037</v>
      </c>
      <c r="D210" s="815" t="s">
        <v>63</v>
      </c>
      <c r="E210" s="815" t="s">
        <v>133</v>
      </c>
      <c r="F210" s="1023"/>
      <c r="G210" s="816"/>
      <c r="H210" s="817"/>
      <c r="I210" s="818">
        <v>398</v>
      </c>
      <c r="J210" s="819">
        <v>225</v>
      </c>
      <c r="K210" s="820">
        <v>623</v>
      </c>
      <c r="L210" s="821">
        <v>132.66666666666666</v>
      </c>
      <c r="M210" s="822">
        <v>75</v>
      </c>
      <c r="N210" s="823">
        <v>207.66666666666666</v>
      </c>
      <c r="O210" s="850"/>
      <c r="P210" s="839">
        <v>52</v>
      </c>
    </row>
    <row r="211" spans="1:16" ht="17.25" x14ac:dyDescent="0.35">
      <c r="A211" s="815" t="s">
        <v>468</v>
      </c>
      <c r="B211" s="815" t="s">
        <v>469</v>
      </c>
      <c r="C211" s="815" t="s">
        <v>1037</v>
      </c>
      <c r="D211" s="815" t="s">
        <v>63</v>
      </c>
      <c r="E211" s="815" t="s">
        <v>133</v>
      </c>
      <c r="F211" s="1023"/>
      <c r="G211" s="816"/>
      <c r="H211" s="817"/>
      <c r="I211" s="818">
        <v>605</v>
      </c>
      <c r="J211" s="819">
        <v>378</v>
      </c>
      <c r="K211" s="820">
        <v>983</v>
      </c>
      <c r="L211" s="821">
        <v>201.66666666666666</v>
      </c>
      <c r="M211" s="822">
        <v>126</v>
      </c>
      <c r="N211" s="823">
        <v>327.66666666666669</v>
      </c>
      <c r="O211" s="850"/>
      <c r="P211" s="839">
        <v>102</v>
      </c>
    </row>
    <row r="212" spans="1:16" ht="17.25" x14ac:dyDescent="0.35">
      <c r="A212" s="815" t="s">
        <v>472</v>
      </c>
      <c r="B212" s="815" t="s">
        <v>473</v>
      </c>
      <c r="C212" s="815" t="s">
        <v>1037</v>
      </c>
      <c r="D212" s="815" t="s">
        <v>63</v>
      </c>
      <c r="E212" s="815" t="s">
        <v>133</v>
      </c>
      <c r="F212" s="1023"/>
      <c r="G212" s="816"/>
      <c r="H212" s="817"/>
      <c r="I212" s="818">
        <v>629</v>
      </c>
      <c r="J212" s="819">
        <v>424</v>
      </c>
      <c r="K212" s="820">
        <v>1053</v>
      </c>
      <c r="L212" s="821">
        <v>209.66666666666666</v>
      </c>
      <c r="M212" s="822">
        <v>141.33333333333334</v>
      </c>
      <c r="N212" s="823">
        <v>351</v>
      </c>
      <c r="O212" s="850"/>
      <c r="P212" s="839">
        <v>106</v>
      </c>
    </row>
    <row r="213" spans="1:16" ht="17.25" x14ac:dyDescent="0.35">
      <c r="A213" s="815" t="s">
        <v>278</v>
      </c>
      <c r="B213" s="815" t="s">
        <v>279</v>
      </c>
      <c r="C213" s="815" t="s">
        <v>1028</v>
      </c>
      <c r="D213" s="815" t="s">
        <v>60</v>
      </c>
      <c r="E213" s="815" t="s">
        <v>133</v>
      </c>
      <c r="F213" s="1023"/>
      <c r="G213" s="816"/>
      <c r="H213" s="817"/>
      <c r="I213" s="818">
        <v>313</v>
      </c>
      <c r="J213" s="819">
        <v>191</v>
      </c>
      <c r="K213" s="820">
        <v>504</v>
      </c>
      <c r="L213" s="821">
        <v>104.33333333333333</v>
      </c>
      <c r="M213" s="822">
        <v>63.666666666666664</v>
      </c>
      <c r="N213" s="823">
        <v>168</v>
      </c>
      <c r="O213" s="850"/>
      <c r="P213" s="839">
        <v>129</v>
      </c>
    </row>
    <row r="214" spans="1:16" ht="17.25" x14ac:dyDescent="0.35">
      <c r="A214" s="815" t="s">
        <v>280</v>
      </c>
      <c r="B214" s="815" t="s">
        <v>281</v>
      </c>
      <c r="C214" s="815" t="s">
        <v>1028</v>
      </c>
      <c r="D214" s="815" t="s">
        <v>60</v>
      </c>
      <c r="E214" s="815" t="s">
        <v>133</v>
      </c>
      <c r="F214" s="1023"/>
      <c r="G214" s="816"/>
      <c r="H214" s="817"/>
      <c r="I214" s="818">
        <v>295</v>
      </c>
      <c r="J214" s="819">
        <v>194</v>
      </c>
      <c r="K214" s="820">
        <v>489</v>
      </c>
      <c r="L214" s="821">
        <v>98.333333333333329</v>
      </c>
      <c r="M214" s="822">
        <v>64.666666666666671</v>
      </c>
      <c r="N214" s="823">
        <v>163</v>
      </c>
      <c r="O214" s="850"/>
      <c r="P214" s="839">
        <v>273</v>
      </c>
    </row>
    <row r="215" spans="1:16" ht="17.25" x14ac:dyDescent="0.35">
      <c r="A215" s="815" t="s">
        <v>282</v>
      </c>
      <c r="B215" s="815" t="s">
        <v>283</v>
      </c>
      <c r="C215" s="815" t="s">
        <v>1028</v>
      </c>
      <c r="D215" s="815" t="s">
        <v>60</v>
      </c>
      <c r="E215" s="815" t="s">
        <v>133</v>
      </c>
      <c r="F215" s="1023"/>
      <c r="G215" s="816"/>
      <c r="H215" s="817"/>
      <c r="I215" s="818">
        <v>268</v>
      </c>
      <c r="J215" s="819">
        <v>130</v>
      </c>
      <c r="K215" s="820">
        <v>398</v>
      </c>
      <c r="L215" s="821">
        <v>89.333333333333329</v>
      </c>
      <c r="M215" s="822">
        <v>43.333333333333336</v>
      </c>
      <c r="N215" s="823">
        <v>132.66666666666666</v>
      </c>
      <c r="O215" s="850"/>
      <c r="P215" s="839">
        <v>29</v>
      </c>
    </row>
    <row r="216" spans="1:16" ht="17.25" x14ac:dyDescent="0.35">
      <c r="A216" s="815" t="s">
        <v>284</v>
      </c>
      <c r="B216" s="815" t="s">
        <v>285</v>
      </c>
      <c r="C216" s="815" t="s">
        <v>1028</v>
      </c>
      <c r="D216" s="815" t="s">
        <v>60</v>
      </c>
      <c r="E216" s="815" t="s">
        <v>133</v>
      </c>
      <c r="F216" s="1023"/>
      <c r="G216" s="816"/>
      <c r="H216" s="817"/>
      <c r="I216" s="818">
        <v>380</v>
      </c>
      <c r="J216" s="819">
        <v>235</v>
      </c>
      <c r="K216" s="820">
        <v>615</v>
      </c>
      <c r="L216" s="821">
        <v>126.66666666666667</v>
      </c>
      <c r="M216" s="822">
        <v>78.333333333333329</v>
      </c>
      <c r="N216" s="823">
        <v>205</v>
      </c>
      <c r="O216" s="850"/>
      <c r="P216" s="839">
        <v>89</v>
      </c>
    </row>
    <row r="217" spans="1:16" ht="17.25" x14ac:dyDescent="0.35">
      <c r="A217" s="815" t="s">
        <v>286</v>
      </c>
      <c r="B217" s="815" t="s">
        <v>287</v>
      </c>
      <c r="C217" s="815" t="s">
        <v>1028</v>
      </c>
      <c r="D217" s="815" t="s">
        <v>60</v>
      </c>
      <c r="E217" s="815" t="s">
        <v>133</v>
      </c>
      <c r="F217" s="1023"/>
      <c r="G217" s="816"/>
      <c r="H217" s="817"/>
      <c r="I217" s="818">
        <v>310</v>
      </c>
      <c r="J217" s="819">
        <v>177</v>
      </c>
      <c r="K217" s="820">
        <v>487</v>
      </c>
      <c r="L217" s="821">
        <v>103.33333333333333</v>
      </c>
      <c r="M217" s="822">
        <v>59</v>
      </c>
      <c r="N217" s="823">
        <v>162.33333333333334</v>
      </c>
      <c r="O217" s="850"/>
      <c r="P217" s="839">
        <v>93</v>
      </c>
    </row>
    <row r="218" spans="1:16" ht="17.25" x14ac:dyDescent="0.35">
      <c r="A218" s="815" t="s">
        <v>288</v>
      </c>
      <c r="B218" s="815" t="s">
        <v>289</v>
      </c>
      <c r="C218" s="815" t="s">
        <v>1028</v>
      </c>
      <c r="D218" s="815" t="s">
        <v>60</v>
      </c>
      <c r="E218" s="815" t="s">
        <v>133</v>
      </c>
      <c r="F218" s="1023"/>
      <c r="G218" s="816"/>
      <c r="H218" s="817"/>
      <c r="I218" s="818">
        <v>255</v>
      </c>
      <c r="J218" s="819">
        <v>150</v>
      </c>
      <c r="K218" s="820">
        <v>405</v>
      </c>
      <c r="L218" s="821">
        <v>85</v>
      </c>
      <c r="M218" s="822">
        <v>50</v>
      </c>
      <c r="N218" s="823">
        <v>135</v>
      </c>
      <c r="O218" s="850"/>
      <c r="P218" s="839">
        <v>47</v>
      </c>
    </row>
    <row r="219" spans="1:16" ht="17.25" x14ac:dyDescent="0.35">
      <c r="A219" s="815" t="s">
        <v>290</v>
      </c>
      <c r="B219" s="815" t="s">
        <v>291</v>
      </c>
      <c r="C219" s="815" t="s">
        <v>1028</v>
      </c>
      <c r="D219" s="815" t="s">
        <v>60</v>
      </c>
      <c r="E219" s="815" t="s">
        <v>133</v>
      </c>
      <c r="F219" s="1023"/>
      <c r="G219" s="816"/>
      <c r="H219" s="817"/>
      <c r="I219" s="818">
        <v>250</v>
      </c>
      <c r="J219" s="819">
        <v>165</v>
      </c>
      <c r="K219" s="820">
        <v>415</v>
      </c>
      <c r="L219" s="821">
        <v>83.333333333333329</v>
      </c>
      <c r="M219" s="822">
        <v>55</v>
      </c>
      <c r="N219" s="823">
        <v>138.33333333333334</v>
      </c>
      <c r="O219" s="850"/>
      <c r="P219" s="839">
        <v>229</v>
      </c>
    </row>
    <row r="220" spans="1:16" ht="17.25" x14ac:dyDescent="0.35">
      <c r="A220" s="815" t="s">
        <v>180</v>
      </c>
      <c r="B220" s="815" t="s">
        <v>181</v>
      </c>
      <c r="C220" s="815" t="s">
        <v>1029</v>
      </c>
      <c r="D220" s="815" t="s">
        <v>62</v>
      </c>
      <c r="E220" s="815" t="s">
        <v>133</v>
      </c>
      <c r="F220" s="1023"/>
      <c r="G220" s="816"/>
      <c r="H220" s="817"/>
      <c r="I220" s="818">
        <v>109</v>
      </c>
      <c r="J220" s="819">
        <v>70</v>
      </c>
      <c r="K220" s="820">
        <v>179</v>
      </c>
      <c r="L220" s="821">
        <v>36.333333333333336</v>
      </c>
      <c r="M220" s="822">
        <v>23.333333333333332</v>
      </c>
      <c r="N220" s="823">
        <v>59.666666666666664</v>
      </c>
      <c r="O220" s="850"/>
      <c r="P220" s="839">
        <v>75</v>
      </c>
    </row>
    <row r="221" spans="1:16" ht="17.25" x14ac:dyDescent="0.35">
      <c r="A221" s="815" t="s">
        <v>182</v>
      </c>
      <c r="B221" s="815" t="s">
        <v>183</v>
      </c>
      <c r="C221" s="815" t="s">
        <v>1029</v>
      </c>
      <c r="D221" s="815" t="s">
        <v>62</v>
      </c>
      <c r="E221" s="815" t="s">
        <v>133</v>
      </c>
      <c r="F221" s="1023"/>
      <c r="G221" s="816"/>
      <c r="H221" s="817"/>
      <c r="I221" s="818">
        <v>128</v>
      </c>
      <c r="J221" s="819">
        <v>72</v>
      </c>
      <c r="K221" s="820">
        <v>200</v>
      </c>
      <c r="L221" s="821">
        <v>42.666666666666664</v>
      </c>
      <c r="M221" s="822">
        <v>24</v>
      </c>
      <c r="N221" s="823">
        <v>66.666666666666671</v>
      </c>
      <c r="O221" s="850"/>
      <c r="P221" s="839">
        <v>238</v>
      </c>
    </row>
    <row r="222" spans="1:16" ht="17.25" x14ac:dyDescent="0.35">
      <c r="A222" s="815" t="s">
        <v>184</v>
      </c>
      <c r="B222" s="815" t="s">
        <v>185</v>
      </c>
      <c r="C222" s="815" t="s">
        <v>1029</v>
      </c>
      <c r="D222" s="815" t="s">
        <v>62</v>
      </c>
      <c r="E222" s="815" t="s">
        <v>133</v>
      </c>
      <c r="F222" s="1023"/>
      <c r="G222" s="816"/>
      <c r="H222" s="817"/>
      <c r="I222" s="818">
        <v>175</v>
      </c>
      <c r="J222" s="819">
        <v>93</v>
      </c>
      <c r="K222" s="820">
        <v>268</v>
      </c>
      <c r="L222" s="821">
        <v>58.333333333333336</v>
      </c>
      <c r="M222" s="822">
        <v>31</v>
      </c>
      <c r="N222" s="823">
        <v>89.333333333333329</v>
      </c>
      <c r="O222" s="850"/>
      <c r="P222" s="839">
        <v>221</v>
      </c>
    </row>
    <row r="223" spans="1:16" ht="17.25" x14ac:dyDescent="0.35">
      <c r="A223" s="815" t="s">
        <v>186</v>
      </c>
      <c r="B223" s="815" t="s">
        <v>187</v>
      </c>
      <c r="C223" s="815" t="s">
        <v>1029</v>
      </c>
      <c r="D223" s="815" t="s">
        <v>62</v>
      </c>
      <c r="E223" s="815" t="s">
        <v>133</v>
      </c>
      <c r="F223" s="1023"/>
      <c r="G223" s="816"/>
      <c r="H223" s="817"/>
      <c r="I223" s="818">
        <v>171</v>
      </c>
      <c r="J223" s="819">
        <v>85</v>
      </c>
      <c r="K223" s="820">
        <v>256</v>
      </c>
      <c r="L223" s="821">
        <v>57</v>
      </c>
      <c r="M223" s="822">
        <v>28.333333333333332</v>
      </c>
      <c r="N223" s="823">
        <v>85.333333333333329</v>
      </c>
      <c r="O223" s="850"/>
      <c r="P223" s="839">
        <v>168</v>
      </c>
    </row>
    <row r="224" spans="1:16" ht="17.25" x14ac:dyDescent="0.35">
      <c r="A224" s="815" t="s">
        <v>188</v>
      </c>
      <c r="B224" s="815" t="s">
        <v>189</v>
      </c>
      <c r="C224" s="815" t="s">
        <v>1029</v>
      </c>
      <c r="D224" s="815" t="s">
        <v>62</v>
      </c>
      <c r="E224" s="815" t="s">
        <v>133</v>
      </c>
      <c r="F224" s="1023"/>
      <c r="G224" s="816"/>
      <c r="H224" s="817"/>
      <c r="I224" s="818">
        <v>363</v>
      </c>
      <c r="J224" s="819">
        <v>208</v>
      </c>
      <c r="K224" s="820">
        <v>571</v>
      </c>
      <c r="L224" s="821">
        <v>121</v>
      </c>
      <c r="M224" s="822">
        <v>69.333333333333329</v>
      </c>
      <c r="N224" s="823">
        <v>190.33333333333334</v>
      </c>
      <c r="O224" s="850"/>
      <c r="P224" s="839">
        <v>108</v>
      </c>
    </row>
    <row r="225" spans="1:16" ht="17.25" x14ac:dyDescent="0.35">
      <c r="A225" s="815" t="s">
        <v>190</v>
      </c>
      <c r="B225" s="815" t="s">
        <v>191</v>
      </c>
      <c r="C225" s="815" t="s">
        <v>1029</v>
      </c>
      <c r="D225" s="815" t="s">
        <v>62</v>
      </c>
      <c r="E225" s="815" t="s">
        <v>133</v>
      </c>
      <c r="F225" s="1023"/>
      <c r="G225" s="816"/>
      <c r="H225" s="817"/>
      <c r="I225" s="818">
        <v>131</v>
      </c>
      <c r="J225" s="819">
        <v>77</v>
      </c>
      <c r="K225" s="820">
        <v>208</v>
      </c>
      <c r="L225" s="821">
        <v>43.666666666666664</v>
      </c>
      <c r="M225" s="822">
        <v>25.666666666666668</v>
      </c>
      <c r="N225" s="823">
        <v>69.333333333333329</v>
      </c>
      <c r="O225" s="850"/>
      <c r="P225" s="839">
        <v>317</v>
      </c>
    </row>
    <row r="226" spans="1:16" ht="17.25" x14ac:dyDescent="0.35">
      <c r="A226" s="815" t="s">
        <v>192</v>
      </c>
      <c r="B226" s="815" t="s">
        <v>193</v>
      </c>
      <c r="C226" s="815" t="s">
        <v>1029</v>
      </c>
      <c r="D226" s="815" t="s">
        <v>62</v>
      </c>
      <c r="E226" s="815" t="s">
        <v>133</v>
      </c>
      <c r="F226" s="1023"/>
      <c r="G226" s="816"/>
      <c r="H226" s="817"/>
      <c r="I226" s="818">
        <v>130</v>
      </c>
      <c r="J226" s="819">
        <v>75</v>
      </c>
      <c r="K226" s="820">
        <v>205</v>
      </c>
      <c r="L226" s="821">
        <v>43.333333333333336</v>
      </c>
      <c r="M226" s="822">
        <v>25</v>
      </c>
      <c r="N226" s="823">
        <v>68.333333333333329</v>
      </c>
      <c r="O226" s="850"/>
      <c r="P226" s="839">
        <v>133</v>
      </c>
    </row>
    <row r="227" spans="1:16" ht="17.25" x14ac:dyDescent="0.35">
      <c r="A227" s="815" t="s">
        <v>380</v>
      </c>
      <c r="B227" s="815" t="s">
        <v>381</v>
      </c>
      <c r="C227" s="815" t="s">
        <v>381</v>
      </c>
      <c r="D227" s="815" t="s">
        <v>64</v>
      </c>
      <c r="E227" s="815" t="s">
        <v>133</v>
      </c>
      <c r="F227" s="1023"/>
      <c r="G227" s="816"/>
      <c r="H227" s="817"/>
      <c r="I227" s="818">
        <v>723</v>
      </c>
      <c r="J227" s="819">
        <v>468</v>
      </c>
      <c r="K227" s="820">
        <v>1191</v>
      </c>
      <c r="L227" s="821">
        <v>241</v>
      </c>
      <c r="M227" s="822">
        <v>156</v>
      </c>
      <c r="N227" s="823">
        <v>397</v>
      </c>
      <c r="O227" s="850"/>
      <c r="P227" s="839">
        <v>145</v>
      </c>
    </row>
    <row r="228" spans="1:16" ht="17.25" x14ac:dyDescent="0.35">
      <c r="A228" s="815" t="s">
        <v>206</v>
      </c>
      <c r="B228" s="815" t="s">
        <v>207</v>
      </c>
      <c r="C228" s="815" t="s">
        <v>1009</v>
      </c>
      <c r="D228" s="815" t="s">
        <v>62</v>
      </c>
      <c r="E228" s="815" t="s">
        <v>133</v>
      </c>
      <c r="F228" s="1023"/>
      <c r="G228" s="816"/>
      <c r="H228" s="817"/>
      <c r="I228" s="818">
        <v>521</v>
      </c>
      <c r="J228" s="819">
        <v>321</v>
      </c>
      <c r="K228" s="820">
        <v>842</v>
      </c>
      <c r="L228" s="821">
        <v>173.66666666666666</v>
      </c>
      <c r="M228" s="822">
        <v>107</v>
      </c>
      <c r="N228" s="823">
        <v>280.66666666666669</v>
      </c>
      <c r="O228" s="850"/>
      <c r="P228" s="839">
        <v>10</v>
      </c>
    </row>
    <row r="229" spans="1:16" ht="17.25" x14ac:dyDescent="0.35">
      <c r="A229" s="815" t="s">
        <v>194</v>
      </c>
      <c r="B229" s="815" t="s">
        <v>195</v>
      </c>
      <c r="C229" s="815" t="s">
        <v>1009</v>
      </c>
      <c r="D229" s="815" t="s">
        <v>62</v>
      </c>
      <c r="E229" s="815" t="s">
        <v>133</v>
      </c>
      <c r="F229" s="1023"/>
      <c r="G229" s="816"/>
      <c r="H229" s="817"/>
      <c r="I229" s="818">
        <v>246</v>
      </c>
      <c r="J229" s="819">
        <v>153</v>
      </c>
      <c r="K229" s="820">
        <v>399</v>
      </c>
      <c r="L229" s="821">
        <v>82</v>
      </c>
      <c r="M229" s="822">
        <v>51</v>
      </c>
      <c r="N229" s="823">
        <v>133</v>
      </c>
      <c r="O229" s="850"/>
      <c r="P229" s="839">
        <v>70</v>
      </c>
    </row>
    <row r="230" spans="1:16" ht="17.25" x14ac:dyDescent="0.35">
      <c r="A230" s="815" t="s">
        <v>196</v>
      </c>
      <c r="B230" s="815" t="s">
        <v>197</v>
      </c>
      <c r="C230" s="815" t="s">
        <v>1009</v>
      </c>
      <c r="D230" s="815" t="s">
        <v>62</v>
      </c>
      <c r="E230" s="815" t="s">
        <v>133</v>
      </c>
      <c r="F230" s="1023"/>
      <c r="G230" s="816"/>
      <c r="H230" s="817"/>
      <c r="I230" s="818">
        <v>242</v>
      </c>
      <c r="J230" s="819">
        <v>140</v>
      </c>
      <c r="K230" s="820">
        <v>382</v>
      </c>
      <c r="L230" s="821">
        <v>80.666666666666671</v>
      </c>
      <c r="M230" s="822">
        <v>46.666666666666664</v>
      </c>
      <c r="N230" s="823">
        <v>127.33333333333333</v>
      </c>
      <c r="O230" s="850"/>
      <c r="P230" s="839">
        <v>115</v>
      </c>
    </row>
    <row r="231" spans="1:16" ht="17.25" x14ac:dyDescent="0.35">
      <c r="A231" s="815" t="s">
        <v>198</v>
      </c>
      <c r="B231" s="815" t="s">
        <v>199</v>
      </c>
      <c r="C231" s="815" t="s">
        <v>1009</v>
      </c>
      <c r="D231" s="815" t="s">
        <v>62</v>
      </c>
      <c r="E231" s="815" t="s">
        <v>133</v>
      </c>
      <c r="F231" s="1023"/>
      <c r="G231" s="816"/>
      <c r="H231" s="817"/>
      <c r="I231" s="818">
        <v>243</v>
      </c>
      <c r="J231" s="819">
        <v>131</v>
      </c>
      <c r="K231" s="820">
        <v>374</v>
      </c>
      <c r="L231" s="821">
        <v>81</v>
      </c>
      <c r="M231" s="822">
        <v>43.666666666666664</v>
      </c>
      <c r="N231" s="823">
        <v>124.66666666666667</v>
      </c>
      <c r="O231" s="850"/>
      <c r="P231" s="839">
        <v>219</v>
      </c>
    </row>
    <row r="232" spans="1:16" ht="17.25" x14ac:dyDescent="0.35">
      <c r="A232" s="815" t="s">
        <v>200</v>
      </c>
      <c r="B232" s="815" t="s">
        <v>201</v>
      </c>
      <c r="C232" s="815" t="s">
        <v>1009</v>
      </c>
      <c r="D232" s="815" t="s">
        <v>62</v>
      </c>
      <c r="E232" s="815" t="s">
        <v>133</v>
      </c>
      <c r="F232" s="1023"/>
      <c r="G232" s="816"/>
      <c r="H232" s="817"/>
      <c r="I232" s="818">
        <v>222</v>
      </c>
      <c r="J232" s="819">
        <v>135</v>
      </c>
      <c r="K232" s="820">
        <v>357</v>
      </c>
      <c r="L232" s="821">
        <v>74</v>
      </c>
      <c r="M232" s="822">
        <v>45</v>
      </c>
      <c r="N232" s="823">
        <v>119</v>
      </c>
      <c r="O232" s="850"/>
      <c r="P232" s="839">
        <v>202</v>
      </c>
    </row>
    <row r="233" spans="1:16" ht="17.25" x14ac:dyDescent="0.35">
      <c r="A233" s="815" t="s">
        <v>202</v>
      </c>
      <c r="B233" s="815" t="s">
        <v>203</v>
      </c>
      <c r="C233" s="815" t="s">
        <v>1009</v>
      </c>
      <c r="D233" s="815" t="s">
        <v>62</v>
      </c>
      <c r="E233" s="815" t="s">
        <v>133</v>
      </c>
      <c r="F233" s="1023"/>
      <c r="G233" s="816"/>
      <c r="H233" s="817"/>
      <c r="I233" s="818">
        <v>219</v>
      </c>
      <c r="J233" s="819">
        <v>135</v>
      </c>
      <c r="K233" s="820">
        <v>354</v>
      </c>
      <c r="L233" s="821">
        <v>73</v>
      </c>
      <c r="M233" s="822">
        <v>45</v>
      </c>
      <c r="N233" s="823">
        <v>118</v>
      </c>
      <c r="O233" s="850"/>
      <c r="P233" s="839">
        <v>59</v>
      </c>
    </row>
    <row r="234" spans="1:16" ht="17.25" x14ac:dyDescent="0.35">
      <c r="A234" s="815" t="s">
        <v>204</v>
      </c>
      <c r="B234" s="815" t="s">
        <v>205</v>
      </c>
      <c r="C234" s="815" t="s">
        <v>1009</v>
      </c>
      <c r="D234" s="815" t="s">
        <v>62</v>
      </c>
      <c r="E234" s="815" t="s">
        <v>133</v>
      </c>
      <c r="F234" s="1023"/>
      <c r="G234" s="816"/>
      <c r="H234" s="817"/>
      <c r="I234" s="818">
        <v>233</v>
      </c>
      <c r="J234" s="819">
        <v>152</v>
      </c>
      <c r="K234" s="820">
        <v>385</v>
      </c>
      <c r="L234" s="821">
        <v>77.666666666666671</v>
      </c>
      <c r="M234" s="822">
        <v>50.666666666666664</v>
      </c>
      <c r="N234" s="823">
        <v>128.33333333333334</v>
      </c>
      <c r="O234" s="850"/>
      <c r="P234" s="839">
        <v>158</v>
      </c>
    </row>
    <row r="235" spans="1:16" ht="17.25" x14ac:dyDescent="0.35">
      <c r="A235" s="815" t="s">
        <v>208</v>
      </c>
      <c r="B235" s="815" t="s">
        <v>209</v>
      </c>
      <c r="C235" s="815" t="s">
        <v>1009</v>
      </c>
      <c r="D235" s="815" t="s">
        <v>62</v>
      </c>
      <c r="E235" s="815" t="s">
        <v>133</v>
      </c>
      <c r="F235" s="1023"/>
      <c r="G235" s="816"/>
      <c r="H235" s="817"/>
      <c r="I235" s="818">
        <v>209</v>
      </c>
      <c r="J235" s="819">
        <v>138</v>
      </c>
      <c r="K235" s="820">
        <v>347</v>
      </c>
      <c r="L235" s="821">
        <v>69.666666666666671</v>
      </c>
      <c r="M235" s="822">
        <v>46</v>
      </c>
      <c r="N235" s="823">
        <v>115.66666666666667</v>
      </c>
      <c r="O235" s="850"/>
      <c r="P235" s="839">
        <v>318</v>
      </c>
    </row>
    <row r="236" spans="1:16" ht="17.25" x14ac:dyDescent="0.35">
      <c r="A236" s="815" t="s">
        <v>562</v>
      </c>
      <c r="B236" s="815" t="s">
        <v>563</v>
      </c>
      <c r="C236" s="815" t="s">
        <v>1030</v>
      </c>
      <c r="D236" s="815" t="s">
        <v>59</v>
      </c>
      <c r="E236" s="815" t="s">
        <v>133</v>
      </c>
      <c r="F236" s="1023"/>
      <c r="G236" s="816"/>
      <c r="H236" s="817"/>
      <c r="I236" s="818">
        <v>229</v>
      </c>
      <c r="J236" s="819">
        <v>143</v>
      </c>
      <c r="K236" s="820">
        <v>372</v>
      </c>
      <c r="L236" s="821">
        <v>76.333333333333329</v>
      </c>
      <c r="M236" s="822">
        <v>47.666666666666664</v>
      </c>
      <c r="N236" s="823">
        <v>124</v>
      </c>
      <c r="O236" s="850"/>
      <c r="P236" s="839">
        <v>256</v>
      </c>
    </row>
    <row r="237" spans="1:16" ht="17.25" x14ac:dyDescent="0.35">
      <c r="A237" s="815" t="s">
        <v>564</v>
      </c>
      <c r="B237" s="815" t="s">
        <v>565</v>
      </c>
      <c r="C237" s="815" t="s">
        <v>1030</v>
      </c>
      <c r="D237" s="815" t="s">
        <v>59</v>
      </c>
      <c r="E237" s="815" t="s">
        <v>133</v>
      </c>
      <c r="F237" s="1023"/>
      <c r="G237" s="816"/>
      <c r="H237" s="817"/>
      <c r="I237" s="818">
        <v>146</v>
      </c>
      <c r="J237" s="819">
        <v>103</v>
      </c>
      <c r="K237" s="820">
        <v>249</v>
      </c>
      <c r="L237" s="821">
        <v>48.666666666666664</v>
      </c>
      <c r="M237" s="822">
        <v>34.333333333333336</v>
      </c>
      <c r="N237" s="823">
        <v>83</v>
      </c>
      <c r="O237" s="850"/>
      <c r="P237" s="839">
        <v>169</v>
      </c>
    </row>
    <row r="238" spans="1:16" ht="17.25" x14ac:dyDescent="0.35">
      <c r="A238" s="815" t="s">
        <v>566</v>
      </c>
      <c r="B238" s="815" t="s">
        <v>567</v>
      </c>
      <c r="C238" s="815" t="s">
        <v>1030</v>
      </c>
      <c r="D238" s="815" t="s">
        <v>59</v>
      </c>
      <c r="E238" s="815" t="s">
        <v>133</v>
      </c>
      <c r="F238" s="1023"/>
      <c r="G238" s="816"/>
      <c r="H238" s="817"/>
      <c r="I238" s="818">
        <v>209</v>
      </c>
      <c r="J238" s="819">
        <v>111</v>
      </c>
      <c r="K238" s="820">
        <v>320</v>
      </c>
      <c r="L238" s="821">
        <v>69.666666666666671</v>
      </c>
      <c r="M238" s="822">
        <v>37</v>
      </c>
      <c r="N238" s="823">
        <v>106.66666666666667</v>
      </c>
      <c r="O238" s="850"/>
      <c r="P238" s="839">
        <v>309</v>
      </c>
    </row>
    <row r="239" spans="1:16" ht="17.25" x14ac:dyDescent="0.35">
      <c r="A239" s="815" t="s">
        <v>568</v>
      </c>
      <c r="B239" s="815" t="s">
        <v>569</v>
      </c>
      <c r="C239" s="815" t="s">
        <v>1030</v>
      </c>
      <c r="D239" s="815" t="s">
        <v>59</v>
      </c>
      <c r="E239" s="815" t="s">
        <v>133</v>
      </c>
      <c r="F239" s="1023"/>
      <c r="G239" s="816"/>
      <c r="H239" s="817"/>
      <c r="I239" s="818">
        <v>177</v>
      </c>
      <c r="J239" s="819">
        <v>134</v>
      </c>
      <c r="K239" s="820">
        <v>311</v>
      </c>
      <c r="L239" s="821">
        <v>59</v>
      </c>
      <c r="M239" s="822">
        <v>44.666666666666664</v>
      </c>
      <c r="N239" s="823">
        <v>103.66666666666667</v>
      </c>
      <c r="O239" s="850"/>
      <c r="P239" s="839">
        <v>310</v>
      </c>
    </row>
    <row r="240" spans="1:16" ht="17.25" x14ac:dyDescent="0.35">
      <c r="A240" s="815" t="s">
        <v>570</v>
      </c>
      <c r="B240" s="815" t="s">
        <v>571</v>
      </c>
      <c r="C240" s="815" t="s">
        <v>1030</v>
      </c>
      <c r="D240" s="815" t="s">
        <v>59</v>
      </c>
      <c r="E240" s="815" t="s">
        <v>133</v>
      </c>
      <c r="F240" s="1023"/>
      <c r="G240" s="816"/>
      <c r="H240" s="817"/>
      <c r="I240" s="818">
        <v>172</v>
      </c>
      <c r="J240" s="819">
        <v>113</v>
      </c>
      <c r="K240" s="820">
        <v>285</v>
      </c>
      <c r="L240" s="821">
        <v>57.333333333333336</v>
      </c>
      <c r="M240" s="822">
        <v>37.666666666666664</v>
      </c>
      <c r="N240" s="823">
        <v>95</v>
      </c>
      <c r="O240" s="850"/>
      <c r="P240" s="839">
        <v>316</v>
      </c>
    </row>
    <row r="241" spans="1:16" ht="17.25" x14ac:dyDescent="0.35">
      <c r="A241" s="815" t="s">
        <v>210</v>
      </c>
      <c r="B241" s="815" t="s">
        <v>211</v>
      </c>
      <c r="C241" s="815" t="s">
        <v>211</v>
      </c>
      <c r="D241" s="815" t="s">
        <v>62</v>
      </c>
      <c r="E241" s="815" t="s">
        <v>133</v>
      </c>
      <c r="F241" s="1023"/>
      <c r="G241" s="816"/>
      <c r="H241" s="817"/>
      <c r="I241" s="818">
        <v>76</v>
      </c>
      <c r="J241" s="819">
        <v>59</v>
      </c>
      <c r="K241" s="820">
        <v>135</v>
      </c>
      <c r="L241" s="821">
        <v>25.333333333333332</v>
      </c>
      <c r="M241" s="822">
        <v>19.666666666666668</v>
      </c>
      <c r="N241" s="823">
        <v>45</v>
      </c>
      <c r="O241" s="850"/>
      <c r="P241" s="839">
        <v>299</v>
      </c>
    </row>
    <row r="242" spans="1:16" ht="17.25" x14ac:dyDescent="0.35">
      <c r="A242" s="815" t="s">
        <v>684</v>
      </c>
      <c r="B242" s="815" t="s">
        <v>685</v>
      </c>
      <c r="C242" s="815" t="s">
        <v>683</v>
      </c>
      <c r="D242" s="815" t="s">
        <v>61</v>
      </c>
      <c r="E242" s="815" t="s">
        <v>133</v>
      </c>
      <c r="F242" s="1023"/>
      <c r="G242" s="816"/>
      <c r="H242" s="817"/>
      <c r="I242" s="818">
        <v>301</v>
      </c>
      <c r="J242" s="819">
        <v>182</v>
      </c>
      <c r="K242" s="820">
        <v>483</v>
      </c>
      <c r="L242" s="821">
        <v>100.33333333333333</v>
      </c>
      <c r="M242" s="822">
        <v>60.666666666666664</v>
      </c>
      <c r="N242" s="823">
        <v>161</v>
      </c>
      <c r="O242" s="850"/>
      <c r="P242" s="839">
        <v>97</v>
      </c>
    </row>
    <row r="243" spans="1:16" ht="17.25" x14ac:dyDescent="0.35">
      <c r="A243" s="815" t="s">
        <v>682</v>
      </c>
      <c r="B243" s="815" t="s">
        <v>683</v>
      </c>
      <c r="C243" s="815" t="s">
        <v>683</v>
      </c>
      <c r="D243" s="815" t="s">
        <v>61</v>
      </c>
      <c r="E243" s="815" t="s">
        <v>133</v>
      </c>
      <c r="F243" s="1023"/>
      <c r="G243" s="816"/>
      <c r="H243" s="817"/>
      <c r="I243" s="818">
        <v>715</v>
      </c>
      <c r="J243" s="819">
        <v>446</v>
      </c>
      <c r="K243" s="820">
        <v>1161</v>
      </c>
      <c r="L243" s="821">
        <v>238.33333333333334</v>
      </c>
      <c r="M243" s="822">
        <v>148.66666666666666</v>
      </c>
      <c r="N243" s="823">
        <v>387</v>
      </c>
      <c r="O243" s="850"/>
      <c r="P243" s="839">
        <v>175</v>
      </c>
    </row>
    <row r="244" spans="1:16" ht="17.25" x14ac:dyDescent="0.35">
      <c r="A244" s="815" t="s">
        <v>662</v>
      </c>
      <c r="B244" s="815" t="s">
        <v>663</v>
      </c>
      <c r="C244" s="815" t="s">
        <v>1012</v>
      </c>
      <c r="D244" s="815" t="s">
        <v>57</v>
      </c>
      <c r="E244" s="815" t="s">
        <v>133</v>
      </c>
      <c r="F244" s="1023"/>
      <c r="G244" s="816"/>
      <c r="H244" s="817"/>
      <c r="I244" s="818">
        <v>315</v>
      </c>
      <c r="J244" s="819">
        <v>180</v>
      </c>
      <c r="K244" s="820">
        <v>495</v>
      </c>
      <c r="L244" s="821">
        <v>105</v>
      </c>
      <c r="M244" s="822">
        <v>60</v>
      </c>
      <c r="N244" s="823">
        <v>165</v>
      </c>
      <c r="O244" s="850"/>
      <c r="P244" s="839">
        <v>268</v>
      </c>
    </row>
    <row r="245" spans="1:16" ht="17.25" x14ac:dyDescent="0.35">
      <c r="A245" s="815" t="s">
        <v>666</v>
      </c>
      <c r="B245" s="815" t="s">
        <v>667</v>
      </c>
      <c r="C245" s="815" t="s">
        <v>1012</v>
      </c>
      <c r="D245" s="815" t="s">
        <v>57</v>
      </c>
      <c r="E245" s="815" t="s">
        <v>133</v>
      </c>
      <c r="F245" s="1023"/>
      <c r="G245" s="816"/>
      <c r="H245" s="817"/>
      <c r="I245" s="818">
        <v>392</v>
      </c>
      <c r="J245" s="819">
        <v>255</v>
      </c>
      <c r="K245" s="820">
        <v>647</v>
      </c>
      <c r="L245" s="821">
        <v>130.66666666666666</v>
      </c>
      <c r="M245" s="822">
        <v>85</v>
      </c>
      <c r="N245" s="823">
        <v>215.66666666666666</v>
      </c>
      <c r="O245" s="850"/>
      <c r="P245" s="839">
        <v>224</v>
      </c>
    </row>
    <row r="246" spans="1:16" ht="17.25" x14ac:dyDescent="0.35">
      <c r="A246" s="815" t="s">
        <v>664</v>
      </c>
      <c r="B246" s="815" t="s">
        <v>665</v>
      </c>
      <c r="C246" s="815" t="s">
        <v>1012</v>
      </c>
      <c r="D246" s="815" t="s">
        <v>57</v>
      </c>
      <c r="E246" s="815" t="s">
        <v>133</v>
      </c>
      <c r="F246" s="1023"/>
      <c r="G246" s="816"/>
      <c r="H246" s="817"/>
      <c r="I246" s="818">
        <v>221</v>
      </c>
      <c r="J246" s="819">
        <v>142</v>
      </c>
      <c r="K246" s="820">
        <v>363</v>
      </c>
      <c r="L246" s="821">
        <v>73.666666666666671</v>
      </c>
      <c r="M246" s="822">
        <v>47.333333333333336</v>
      </c>
      <c r="N246" s="823">
        <v>121</v>
      </c>
      <c r="O246" s="850"/>
      <c r="P246" s="839">
        <v>160</v>
      </c>
    </row>
    <row r="247" spans="1:16" ht="17.25" x14ac:dyDescent="0.35">
      <c r="A247" s="815" t="s">
        <v>668</v>
      </c>
      <c r="B247" s="815" t="s">
        <v>669</v>
      </c>
      <c r="C247" s="815" t="s">
        <v>1012</v>
      </c>
      <c r="D247" s="815" t="s">
        <v>57</v>
      </c>
      <c r="E247" s="815" t="s">
        <v>133</v>
      </c>
      <c r="F247" s="1023"/>
      <c r="G247" s="816"/>
      <c r="H247" s="817"/>
      <c r="I247" s="818">
        <v>258</v>
      </c>
      <c r="J247" s="819">
        <v>147</v>
      </c>
      <c r="K247" s="820">
        <v>405</v>
      </c>
      <c r="L247" s="821">
        <v>86</v>
      </c>
      <c r="M247" s="822">
        <v>49</v>
      </c>
      <c r="N247" s="823">
        <v>135</v>
      </c>
      <c r="O247" s="850"/>
      <c r="P247" s="839">
        <v>146</v>
      </c>
    </row>
    <row r="248" spans="1:16" ht="17.25" x14ac:dyDescent="0.35">
      <c r="A248" s="815" t="s">
        <v>670</v>
      </c>
      <c r="B248" s="815" t="s">
        <v>671</v>
      </c>
      <c r="C248" s="815" t="s">
        <v>1012</v>
      </c>
      <c r="D248" s="815" t="s">
        <v>57</v>
      </c>
      <c r="E248" s="815" t="s">
        <v>133</v>
      </c>
      <c r="F248" s="1023"/>
      <c r="G248" s="816"/>
      <c r="H248" s="817"/>
      <c r="I248" s="818">
        <v>350</v>
      </c>
      <c r="J248" s="819">
        <v>190</v>
      </c>
      <c r="K248" s="820">
        <v>540</v>
      </c>
      <c r="L248" s="821">
        <v>116.66666666666667</v>
      </c>
      <c r="M248" s="822">
        <v>63.333333333333336</v>
      </c>
      <c r="N248" s="823">
        <v>180</v>
      </c>
      <c r="O248" s="850"/>
      <c r="P248" s="839">
        <v>180</v>
      </c>
    </row>
    <row r="249" spans="1:16" ht="17.25" x14ac:dyDescent="0.35">
      <c r="A249" s="815" t="s">
        <v>672</v>
      </c>
      <c r="B249" s="815" t="s">
        <v>673</v>
      </c>
      <c r="C249" s="815" t="s">
        <v>1012</v>
      </c>
      <c r="D249" s="815" t="s">
        <v>57</v>
      </c>
      <c r="E249" s="815" t="s">
        <v>133</v>
      </c>
      <c r="F249" s="1023"/>
      <c r="G249" s="816"/>
      <c r="H249" s="817"/>
      <c r="I249" s="818">
        <v>266</v>
      </c>
      <c r="J249" s="819">
        <v>160</v>
      </c>
      <c r="K249" s="820">
        <v>426</v>
      </c>
      <c r="L249" s="821">
        <v>88.666666666666671</v>
      </c>
      <c r="M249" s="822">
        <v>53.333333333333336</v>
      </c>
      <c r="N249" s="823">
        <v>142</v>
      </c>
      <c r="O249" s="850"/>
      <c r="P249" s="839">
        <v>193</v>
      </c>
    </row>
    <row r="250" spans="1:16" ht="17.25" x14ac:dyDescent="0.35">
      <c r="A250" s="815" t="s">
        <v>674</v>
      </c>
      <c r="B250" s="815" t="s">
        <v>675</v>
      </c>
      <c r="C250" s="815" t="s">
        <v>1012</v>
      </c>
      <c r="D250" s="815" t="s">
        <v>57</v>
      </c>
      <c r="E250" s="815" t="s">
        <v>133</v>
      </c>
      <c r="F250" s="1023"/>
      <c r="G250" s="816"/>
      <c r="H250" s="817"/>
      <c r="I250" s="818">
        <v>93</v>
      </c>
      <c r="J250" s="819">
        <v>59</v>
      </c>
      <c r="K250" s="820">
        <v>152</v>
      </c>
      <c r="L250" s="821">
        <v>31</v>
      </c>
      <c r="M250" s="822">
        <v>19.666666666666668</v>
      </c>
      <c r="N250" s="823">
        <v>50.666666666666664</v>
      </c>
      <c r="O250" s="850"/>
      <c r="P250" s="839">
        <v>56</v>
      </c>
    </row>
    <row r="251" spans="1:16" ht="17.25" x14ac:dyDescent="0.35">
      <c r="A251" s="815" t="s">
        <v>700</v>
      </c>
      <c r="B251" s="815" t="s">
        <v>701</v>
      </c>
      <c r="C251" s="815" t="s">
        <v>1011</v>
      </c>
      <c r="D251" s="815" t="s">
        <v>61</v>
      </c>
      <c r="E251" s="815" t="s">
        <v>133</v>
      </c>
      <c r="F251" s="1023"/>
      <c r="G251" s="816"/>
      <c r="H251" s="817"/>
      <c r="I251" s="818">
        <v>545</v>
      </c>
      <c r="J251" s="819">
        <v>311</v>
      </c>
      <c r="K251" s="820">
        <v>856</v>
      </c>
      <c r="L251" s="821">
        <v>181.66666666666666</v>
      </c>
      <c r="M251" s="822">
        <v>103.66666666666667</v>
      </c>
      <c r="N251" s="823">
        <v>285.33333333333331</v>
      </c>
      <c r="O251" s="850"/>
      <c r="P251" s="839">
        <v>18</v>
      </c>
    </row>
    <row r="252" spans="1:16" ht="17.25" x14ac:dyDescent="0.35">
      <c r="A252" s="815" t="s">
        <v>686</v>
      </c>
      <c r="B252" s="815" t="s">
        <v>687</v>
      </c>
      <c r="C252" s="815" t="s">
        <v>1011</v>
      </c>
      <c r="D252" s="815" t="s">
        <v>61</v>
      </c>
      <c r="E252" s="815" t="s">
        <v>133</v>
      </c>
      <c r="F252" s="1023"/>
      <c r="G252" s="816"/>
      <c r="H252" s="817"/>
      <c r="I252" s="818">
        <v>218</v>
      </c>
      <c r="J252" s="819">
        <v>155</v>
      </c>
      <c r="K252" s="820">
        <v>373</v>
      </c>
      <c r="L252" s="821">
        <v>72.666666666666671</v>
      </c>
      <c r="M252" s="822">
        <v>51.666666666666664</v>
      </c>
      <c r="N252" s="823">
        <v>124.33333333333333</v>
      </c>
      <c r="O252" s="850"/>
      <c r="P252" s="839">
        <v>128</v>
      </c>
    </row>
    <row r="253" spans="1:16" ht="17.25" x14ac:dyDescent="0.35">
      <c r="A253" s="815" t="s">
        <v>688</v>
      </c>
      <c r="B253" s="815" t="s">
        <v>689</v>
      </c>
      <c r="C253" s="815" t="s">
        <v>1011</v>
      </c>
      <c r="D253" s="815" t="s">
        <v>61</v>
      </c>
      <c r="E253" s="815" t="s">
        <v>133</v>
      </c>
      <c r="F253" s="1023"/>
      <c r="G253" s="816"/>
      <c r="H253" s="817"/>
      <c r="I253" s="818">
        <v>213</v>
      </c>
      <c r="J253" s="819">
        <v>147</v>
      </c>
      <c r="K253" s="820">
        <v>360</v>
      </c>
      <c r="L253" s="821">
        <v>71</v>
      </c>
      <c r="M253" s="822">
        <v>49</v>
      </c>
      <c r="N253" s="823">
        <v>120</v>
      </c>
      <c r="O253" s="850"/>
      <c r="P253" s="839">
        <v>163</v>
      </c>
    </row>
    <row r="254" spans="1:16" ht="17.25" x14ac:dyDescent="0.35">
      <c r="A254" s="815" t="s">
        <v>690</v>
      </c>
      <c r="B254" s="815" t="s">
        <v>691</v>
      </c>
      <c r="C254" s="815" t="s">
        <v>1011</v>
      </c>
      <c r="D254" s="815" t="s">
        <v>61</v>
      </c>
      <c r="E254" s="815" t="s">
        <v>133</v>
      </c>
      <c r="F254" s="1023"/>
      <c r="G254" s="816"/>
      <c r="H254" s="817"/>
      <c r="I254" s="818">
        <v>221</v>
      </c>
      <c r="J254" s="819">
        <v>138</v>
      </c>
      <c r="K254" s="820">
        <v>359</v>
      </c>
      <c r="L254" s="821">
        <v>73.666666666666671</v>
      </c>
      <c r="M254" s="822">
        <v>46</v>
      </c>
      <c r="N254" s="823">
        <v>119.66666666666667</v>
      </c>
      <c r="O254" s="850"/>
      <c r="P254" s="839">
        <v>252</v>
      </c>
    </row>
    <row r="255" spans="1:16" ht="17.25" x14ac:dyDescent="0.35">
      <c r="A255" s="815" t="s">
        <v>692</v>
      </c>
      <c r="B255" s="815" t="s">
        <v>693</v>
      </c>
      <c r="C255" s="815" t="s">
        <v>1011</v>
      </c>
      <c r="D255" s="815" t="s">
        <v>61</v>
      </c>
      <c r="E255" s="815" t="s">
        <v>133</v>
      </c>
      <c r="F255" s="1023"/>
      <c r="G255" s="816"/>
      <c r="H255" s="817"/>
      <c r="I255" s="818">
        <v>274</v>
      </c>
      <c r="J255" s="819">
        <v>190</v>
      </c>
      <c r="K255" s="820">
        <v>464</v>
      </c>
      <c r="L255" s="821">
        <v>91.333333333333329</v>
      </c>
      <c r="M255" s="822">
        <v>63.333333333333336</v>
      </c>
      <c r="N255" s="823">
        <v>154.66666666666666</v>
      </c>
      <c r="O255" s="850"/>
      <c r="P255" s="839">
        <v>161</v>
      </c>
    </row>
    <row r="256" spans="1:16" ht="17.25" x14ac:dyDescent="0.35">
      <c r="A256" s="815" t="s">
        <v>694</v>
      </c>
      <c r="B256" s="815" t="s">
        <v>695</v>
      </c>
      <c r="C256" s="815" t="s">
        <v>1011</v>
      </c>
      <c r="D256" s="815" t="s">
        <v>61</v>
      </c>
      <c r="E256" s="815" t="s">
        <v>133</v>
      </c>
      <c r="F256" s="1023"/>
      <c r="G256" s="816"/>
      <c r="H256" s="817"/>
      <c r="I256" s="818">
        <v>254</v>
      </c>
      <c r="J256" s="819">
        <v>170</v>
      </c>
      <c r="K256" s="820">
        <v>424</v>
      </c>
      <c r="L256" s="821">
        <v>84.666666666666671</v>
      </c>
      <c r="M256" s="822">
        <v>56.666666666666664</v>
      </c>
      <c r="N256" s="823">
        <v>141.33333333333334</v>
      </c>
      <c r="O256" s="850"/>
      <c r="P256" s="839">
        <v>253</v>
      </c>
    </row>
    <row r="257" spans="1:16" ht="17.25" x14ac:dyDescent="0.35">
      <c r="A257" s="815" t="s">
        <v>696</v>
      </c>
      <c r="B257" s="815" t="s">
        <v>697</v>
      </c>
      <c r="C257" s="815" t="s">
        <v>1011</v>
      </c>
      <c r="D257" s="815" t="s">
        <v>61</v>
      </c>
      <c r="E257" s="815" t="s">
        <v>133</v>
      </c>
      <c r="F257" s="1023"/>
      <c r="G257" s="816"/>
      <c r="H257" s="817"/>
      <c r="I257" s="818">
        <v>290</v>
      </c>
      <c r="J257" s="819">
        <v>192</v>
      </c>
      <c r="K257" s="820">
        <v>482</v>
      </c>
      <c r="L257" s="821">
        <v>96.666666666666671</v>
      </c>
      <c r="M257" s="822">
        <v>64</v>
      </c>
      <c r="N257" s="823">
        <v>160.66666666666666</v>
      </c>
      <c r="O257" s="850"/>
      <c r="P257" s="839">
        <v>243</v>
      </c>
    </row>
    <row r="258" spans="1:16" ht="17.25" x14ac:dyDescent="0.35">
      <c r="A258" s="815" t="s">
        <v>698</v>
      </c>
      <c r="B258" s="815" t="s">
        <v>699</v>
      </c>
      <c r="C258" s="815" t="s">
        <v>1011</v>
      </c>
      <c r="D258" s="815" t="s">
        <v>61</v>
      </c>
      <c r="E258" s="815" t="s">
        <v>133</v>
      </c>
      <c r="F258" s="1023"/>
      <c r="G258" s="816"/>
      <c r="H258" s="817"/>
      <c r="I258" s="818">
        <v>225</v>
      </c>
      <c r="J258" s="819">
        <v>166</v>
      </c>
      <c r="K258" s="820">
        <v>391</v>
      </c>
      <c r="L258" s="821">
        <v>75</v>
      </c>
      <c r="M258" s="822">
        <v>55.333333333333336</v>
      </c>
      <c r="N258" s="823">
        <v>130.33333333333334</v>
      </c>
      <c r="O258" s="850"/>
      <c r="P258" s="839">
        <v>203</v>
      </c>
    </row>
    <row r="259" spans="1:16" ht="17.25" x14ac:dyDescent="0.35">
      <c r="A259" s="815" t="s">
        <v>702</v>
      </c>
      <c r="B259" s="815" t="s">
        <v>703</v>
      </c>
      <c r="C259" s="815" t="s">
        <v>1011</v>
      </c>
      <c r="D259" s="815" t="s">
        <v>61</v>
      </c>
      <c r="E259" s="815" t="s">
        <v>133</v>
      </c>
      <c r="F259" s="1023"/>
      <c r="G259" s="816"/>
      <c r="H259" s="817"/>
      <c r="I259" s="818">
        <v>141</v>
      </c>
      <c r="J259" s="819">
        <v>81</v>
      </c>
      <c r="K259" s="820">
        <v>222</v>
      </c>
      <c r="L259" s="821">
        <v>47</v>
      </c>
      <c r="M259" s="822">
        <v>27</v>
      </c>
      <c r="N259" s="823">
        <v>74</v>
      </c>
      <c r="O259" s="850"/>
      <c r="P259" s="839">
        <v>144</v>
      </c>
    </row>
    <row r="260" spans="1:16" ht="17.25" x14ac:dyDescent="0.35">
      <c r="A260" s="815" t="s">
        <v>292</v>
      </c>
      <c r="B260" s="815" t="s">
        <v>293</v>
      </c>
      <c r="C260" s="815" t="s">
        <v>1031</v>
      </c>
      <c r="D260" s="815" t="s">
        <v>60</v>
      </c>
      <c r="E260" s="815" t="s">
        <v>133</v>
      </c>
      <c r="F260" s="1023"/>
      <c r="G260" s="816"/>
      <c r="H260" s="817"/>
      <c r="I260" s="818">
        <v>168</v>
      </c>
      <c r="J260" s="819">
        <v>123</v>
      </c>
      <c r="K260" s="820">
        <v>291</v>
      </c>
      <c r="L260" s="821">
        <v>56</v>
      </c>
      <c r="M260" s="822">
        <v>41</v>
      </c>
      <c r="N260" s="823">
        <v>97</v>
      </c>
      <c r="O260" s="850"/>
      <c r="P260" s="839">
        <v>200</v>
      </c>
    </row>
    <row r="261" spans="1:16" ht="17.25" x14ac:dyDescent="0.35">
      <c r="A261" s="815" t="s">
        <v>294</v>
      </c>
      <c r="B261" s="815" t="s">
        <v>295</v>
      </c>
      <c r="C261" s="815" t="s">
        <v>1031</v>
      </c>
      <c r="D261" s="815" t="s">
        <v>60</v>
      </c>
      <c r="E261" s="815" t="s">
        <v>133</v>
      </c>
      <c r="F261" s="1023"/>
      <c r="G261" s="816"/>
      <c r="H261" s="817"/>
      <c r="I261" s="818">
        <v>102</v>
      </c>
      <c r="J261" s="819">
        <v>65</v>
      </c>
      <c r="K261" s="820">
        <v>167</v>
      </c>
      <c r="L261" s="821">
        <v>34</v>
      </c>
      <c r="M261" s="822">
        <v>21.666666666666668</v>
      </c>
      <c r="N261" s="823">
        <v>55.666666666666664</v>
      </c>
      <c r="O261" s="850"/>
      <c r="P261" s="839">
        <v>140</v>
      </c>
    </row>
    <row r="262" spans="1:16" ht="17.25" x14ac:dyDescent="0.35">
      <c r="A262" s="815" t="s">
        <v>296</v>
      </c>
      <c r="B262" s="815" t="s">
        <v>297</v>
      </c>
      <c r="C262" s="815" t="s">
        <v>1031</v>
      </c>
      <c r="D262" s="815" t="s">
        <v>60</v>
      </c>
      <c r="E262" s="815" t="s">
        <v>133</v>
      </c>
      <c r="F262" s="1023"/>
      <c r="G262" s="816"/>
      <c r="H262" s="817"/>
      <c r="I262" s="818">
        <v>251</v>
      </c>
      <c r="J262" s="819">
        <v>156</v>
      </c>
      <c r="K262" s="820">
        <v>407</v>
      </c>
      <c r="L262" s="821">
        <v>83.666666666666671</v>
      </c>
      <c r="M262" s="822">
        <v>52</v>
      </c>
      <c r="N262" s="823">
        <v>135.66666666666666</v>
      </c>
      <c r="O262" s="850"/>
      <c r="P262" s="839">
        <v>74</v>
      </c>
    </row>
    <row r="263" spans="1:16" ht="17.25" x14ac:dyDescent="0.35">
      <c r="A263" s="815" t="s">
        <v>298</v>
      </c>
      <c r="B263" s="815" t="s">
        <v>299</v>
      </c>
      <c r="C263" s="815" t="s">
        <v>1031</v>
      </c>
      <c r="D263" s="815" t="s">
        <v>60</v>
      </c>
      <c r="E263" s="815" t="s">
        <v>133</v>
      </c>
      <c r="F263" s="1023"/>
      <c r="G263" s="816"/>
      <c r="H263" s="817"/>
      <c r="I263" s="818">
        <v>173</v>
      </c>
      <c r="J263" s="819">
        <v>116</v>
      </c>
      <c r="K263" s="820">
        <v>289</v>
      </c>
      <c r="L263" s="821">
        <v>57.666666666666664</v>
      </c>
      <c r="M263" s="822">
        <v>38.666666666666664</v>
      </c>
      <c r="N263" s="823">
        <v>96.333333333333329</v>
      </c>
      <c r="O263" s="850"/>
      <c r="P263" s="839">
        <v>239</v>
      </c>
    </row>
    <row r="264" spans="1:16" ht="17.25" x14ac:dyDescent="0.35">
      <c r="A264" s="815" t="s">
        <v>300</v>
      </c>
      <c r="B264" s="815" t="s">
        <v>301</v>
      </c>
      <c r="C264" s="815" t="s">
        <v>1031</v>
      </c>
      <c r="D264" s="815" t="s">
        <v>60</v>
      </c>
      <c r="E264" s="815" t="s">
        <v>133</v>
      </c>
      <c r="F264" s="1023"/>
      <c r="G264" s="816"/>
      <c r="H264" s="817"/>
      <c r="I264" s="818">
        <v>213</v>
      </c>
      <c r="J264" s="819">
        <v>153</v>
      </c>
      <c r="K264" s="820">
        <v>366</v>
      </c>
      <c r="L264" s="821">
        <v>71</v>
      </c>
      <c r="M264" s="822">
        <v>51</v>
      </c>
      <c r="N264" s="823">
        <v>122</v>
      </c>
      <c r="O264" s="850"/>
      <c r="P264" s="839">
        <v>196</v>
      </c>
    </row>
    <row r="265" spans="1:16" ht="17.25" x14ac:dyDescent="0.35">
      <c r="A265" s="815" t="s">
        <v>302</v>
      </c>
      <c r="B265" s="815" t="s">
        <v>303</v>
      </c>
      <c r="C265" s="815" t="s">
        <v>1031</v>
      </c>
      <c r="D265" s="815" t="s">
        <v>60</v>
      </c>
      <c r="E265" s="815" t="s">
        <v>133</v>
      </c>
      <c r="F265" s="1023"/>
      <c r="G265" s="816"/>
      <c r="H265" s="817"/>
      <c r="I265" s="818">
        <v>245</v>
      </c>
      <c r="J265" s="819">
        <v>200</v>
      </c>
      <c r="K265" s="820">
        <v>445</v>
      </c>
      <c r="L265" s="821">
        <v>81.666666666666671</v>
      </c>
      <c r="M265" s="822">
        <v>66.666666666666671</v>
      </c>
      <c r="N265" s="823">
        <v>148.33333333333334</v>
      </c>
      <c r="O265" s="850"/>
      <c r="P265" s="839">
        <v>240</v>
      </c>
    </row>
    <row r="266" spans="1:16" ht="17.25" x14ac:dyDescent="0.35">
      <c r="A266" s="815" t="s">
        <v>304</v>
      </c>
      <c r="B266" s="815" t="s">
        <v>305</v>
      </c>
      <c r="C266" s="815" t="s">
        <v>1031</v>
      </c>
      <c r="D266" s="815" t="s">
        <v>60</v>
      </c>
      <c r="E266" s="815" t="s">
        <v>133</v>
      </c>
      <c r="F266" s="1023"/>
      <c r="G266" s="816"/>
      <c r="H266" s="817"/>
      <c r="I266" s="818">
        <v>316</v>
      </c>
      <c r="J266" s="819">
        <v>231</v>
      </c>
      <c r="K266" s="820">
        <v>547</v>
      </c>
      <c r="L266" s="821">
        <v>105.33333333333333</v>
      </c>
      <c r="M266" s="822">
        <v>77</v>
      </c>
      <c r="N266" s="823">
        <v>182.33333333333334</v>
      </c>
      <c r="O266" s="850"/>
      <c r="P266" s="839">
        <v>95</v>
      </c>
    </row>
    <row r="267" spans="1:16" ht="17.25" x14ac:dyDescent="0.35">
      <c r="A267" s="815" t="s">
        <v>572</v>
      </c>
      <c r="B267" s="815" t="s">
        <v>573</v>
      </c>
      <c r="C267" s="815" t="s">
        <v>1032</v>
      </c>
      <c r="D267" s="815" t="s">
        <v>59</v>
      </c>
      <c r="E267" s="815" t="s">
        <v>133</v>
      </c>
      <c r="F267" s="1023"/>
      <c r="G267" s="816"/>
      <c r="H267" s="817"/>
      <c r="I267" s="818">
        <v>196</v>
      </c>
      <c r="J267" s="819">
        <v>145</v>
      </c>
      <c r="K267" s="820">
        <v>341</v>
      </c>
      <c r="L267" s="821">
        <v>65.333333333333329</v>
      </c>
      <c r="M267" s="822">
        <v>48.333333333333336</v>
      </c>
      <c r="N267" s="823">
        <v>113.66666666666667</v>
      </c>
      <c r="O267" s="850"/>
      <c r="P267" s="839">
        <v>322</v>
      </c>
    </row>
    <row r="268" spans="1:16" ht="17.25" x14ac:dyDescent="0.35">
      <c r="A268" s="815" t="s">
        <v>574</v>
      </c>
      <c r="B268" s="815" t="s">
        <v>575</v>
      </c>
      <c r="C268" s="815" t="s">
        <v>1032</v>
      </c>
      <c r="D268" s="815" t="s">
        <v>59</v>
      </c>
      <c r="E268" s="815" t="s">
        <v>133</v>
      </c>
      <c r="F268" s="1023"/>
      <c r="G268" s="816"/>
      <c r="H268" s="817"/>
      <c r="I268" s="818">
        <v>100</v>
      </c>
      <c r="J268" s="819">
        <v>56</v>
      </c>
      <c r="K268" s="820">
        <v>156</v>
      </c>
      <c r="L268" s="821">
        <v>33.333333333333336</v>
      </c>
      <c r="M268" s="822">
        <v>18.666666666666668</v>
      </c>
      <c r="N268" s="823">
        <v>52</v>
      </c>
      <c r="O268" s="850"/>
      <c r="P268" s="839">
        <v>313</v>
      </c>
    </row>
    <row r="269" spans="1:16" ht="17.25" x14ac:dyDescent="0.35">
      <c r="A269" s="815" t="s">
        <v>576</v>
      </c>
      <c r="B269" s="815" t="s">
        <v>577</v>
      </c>
      <c r="C269" s="815" t="s">
        <v>1032</v>
      </c>
      <c r="D269" s="815" t="s">
        <v>59</v>
      </c>
      <c r="E269" s="815" t="s">
        <v>133</v>
      </c>
      <c r="F269" s="1023"/>
      <c r="G269" s="816"/>
      <c r="H269" s="817"/>
      <c r="I269" s="818">
        <v>191</v>
      </c>
      <c r="J269" s="819">
        <v>130</v>
      </c>
      <c r="K269" s="820">
        <v>321</v>
      </c>
      <c r="L269" s="821">
        <v>63.666666666666664</v>
      </c>
      <c r="M269" s="822">
        <v>43.333333333333336</v>
      </c>
      <c r="N269" s="823">
        <v>107</v>
      </c>
      <c r="O269" s="850"/>
      <c r="P269" s="839">
        <v>304</v>
      </c>
    </row>
    <row r="270" spans="1:16" ht="17.25" x14ac:dyDescent="0.35">
      <c r="A270" s="815" t="s">
        <v>578</v>
      </c>
      <c r="B270" s="815" t="s">
        <v>579</v>
      </c>
      <c r="C270" s="815" t="s">
        <v>1032</v>
      </c>
      <c r="D270" s="815" t="s">
        <v>59</v>
      </c>
      <c r="E270" s="815" t="s">
        <v>133</v>
      </c>
      <c r="F270" s="1023"/>
      <c r="G270" s="816"/>
      <c r="H270" s="817"/>
      <c r="I270" s="818">
        <v>148</v>
      </c>
      <c r="J270" s="819">
        <v>105</v>
      </c>
      <c r="K270" s="820">
        <v>253</v>
      </c>
      <c r="L270" s="821">
        <v>49.333333333333336</v>
      </c>
      <c r="M270" s="822">
        <v>35</v>
      </c>
      <c r="N270" s="823">
        <v>84.333333333333329</v>
      </c>
      <c r="O270" s="850"/>
      <c r="P270" s="839">
        <v>305</v>
      </c>
    </row>
    <row r="271" spans="1:16" ht="17.25" x14ac:dyDescent="0.35">
      <c r="A271" s="815" t="s">
        <v>580</v>
      </c>
      <c r="B271" s="815" t="s">
        <v>581</v>
      </c>
      <c r="C271" s="815" t="s">
        <v>1032</v>
      </c>
      <c r="D271" s="815" t="s">
        <v>59</v>
      </c>
      <c r="E271" s="815" t="s">
        <v>133</v>
      </c>
      <c r="F271" s="1023"/>
      <c r="G271" s="816"/>
      <c r="H271" s="817"/>
      <c r="I271" s="818">
        <v>245</v>
      </c>
      <c r="J271" s="819">
        <v>149</v>
      </c>
      <c r="K271" s="820">
        <v>394</v>
      </c>
      <c r="L271" s="821">
        <v>81.666666666666671</v>
      </c>
      <c r="M271" s="822">
        <v>49.666666666666664</v>
      </c>
      <c r="N271" s="823">
        <v>131.33333333333334</v>
      </c>
      <c r="O271" s="850"/>
      <c r="P271" s="839">
        <v>292</v>
      </c>
    </row>
    <row r="272" spans="1:16" ht="17.25" x14ac:dyDescent="0.35">
      <c r="A272" s="815" t="s">
        <v>582</v>
      </c>
      <c r="B272" s="815" t="s">
        <v>583</v>
      </c>
      <c r="C272" s="815" t="s">
        <v>1032</v>
      </c>
      <c r="D272" s="815" t="s">
        <v>59</v>
      </c>
      <c r="E272" s="815" t="s">
        <v>133</v>
      </c>
      <c r="F272" s="1023"/>
      <c r="G272" s="816"/>
      <c r="H272" s="817"/>
      <c r="I272" s="818">
        <v>134</v>
      </c>
      <c r="J272" s="819">
        <v>90</v>
      </c>
      <c r="K272" s="820">
        <v>224</v>
      </c>
      <c r="L272" s="821">
        <v>44.666666666666664</v>
      </c>
      <c r="M272" s="822">
        <v>30</v>
      </c>
      <c r="N272" s="823">
        <v>74.666666666666671</v>
      </c>
      <c r="O272" s="850"/>
      <c r="P272" s="839">
        <v>280</v>
      </c>
    </row>
    <row r="273" spans="1:16" ht="17.25" x14ac:dyDescent="0.35">
      <c r="A273" s="815" t="s">
        <v>584</v>
      </c>
      <c r="B273" s="815" t="s">
        <v>585</v>
      </c>
      <c r="C273" s="815" t="s">
        <v>1032</v>
      </c>
      <c r="D273" s="815" t="s">
        <v>59</v>
      </c>
      <c r="E273" s="815" t="s">
        <v>133</v>
      </c>
      <c r="F273" s="1023"/>
      <c r="G273" s="816"/>
      <c r="H273" s="817"/>
      <c r="I273" s="818">
        <v>184</v>
      </c>
      <c r="J273" s="819">
        <v>113</v>
      </c>
      <c r="K273" s="820">
        <v>297</v>
      </c>
      <c r="L273" s="821">
        <v>61.333333333333336</v>
      </c>
      <c r="M273" s="822">
        <v>37.666666666666664</v>
      </c>
      <c r="N273" s="823">
        <v>99</v>
      </c>
      <c r="O273" s="850"/>
      <c r="P273" s="839">
        <v>233</v>
      </c>
    </row>
    <row r="274" spans="1:16" ht="17.25" x14ac:dyDescent="0.35">
      <c r="A274" s="815" t="s">
        <v>586</v>
      </c>
      <c r="B274" s="815" t="s">
        <v>587</v>
      </c>
      <c r="C274" s="815" t="s">
        <v>1032</v>
      </c>
      <c r="D274" s="815" t="s">
        <v>59</v>
      </c>
      <c r="E274" s="815" t="s">
        <v>133</v>
      </c>
      <c r="F274" s="1023"/>
      <c r="G274" s="816"/>
      <c r="H274" s="817"/>
      <c r="I274" s="818">
        <v>131</v>
      </c>
      <c r="J274" s="819">
        <v>83</v>
      </c>
      <c r="K274" s="820">
        <v>214</v>
      </c>
      <c r="L274" s="821">
        <v>43.666666666666664</v>
      </c>
      <c r="M274" s="822">
        <v>27.666666666666668</v>
      </c>
      <c r="N274" s="823">
        <v>71.333333333333329</v>
      </c>
      <c r="O274" s="850"/>
      <c r="P274" s="839">
        <v>320</v>
      </c>
    </row>
    <row r="275" spans="1:16" ht="17.25" x14ac:dyDescent="0.35">
      <c r="A275" s="815" t="s">
        <v>588</v>
      </c>
      <c r="B275" s="815" t="s">
        <v>589</v>
      </c>
      <c r="C275" s="815" t="s">
        <v>1032</v>
      </c>
      <c r="D275" s="815" t="s">
        <v>59</v>
      </c>
      <c r="E275" s="815" t="s">
        <v>133</v>
      </c>
      <c r="F275" s="1023"/>
      <c r="G275" s="816"/>
      <c r="H275" s="817"/>
      <c r="I275" s="818">
        <v>131</v>
      </c>
      <c r="J275" s="819">
        <v>78</v>
      </c>
      <c r="K275" s="820">
        <v>209</v>
      </c>
      <c r="L275" s="821">
        <v>43.666666666666664</v>
      </c>
      <c r="M275" s="822">
        <v>26</v>
      </c>
      <c r="N275" s="823">
        <v>69.666666666666671</v>
      </c>
      <c r="O275" s="850"/>
      <c r="P275" s="839">
        <v>284</v>
      </c>
    </row>
    <row r="276" spans="1:16" ht="17.25" x14ac:dyDescent="0.35">
      <c r="A276" s="815" t="s">
        <v>590</v>
      </c>
      <c r="B276" s="815" t="s">
        <v>591</v>
      </c>
      <c r="C276" s="815" t="s">
        <v>1032</v>
      </c>
      <c r="D276" s="815" t="s">
        <v>59</v>
      </c>
      <c r="E276" s="815" t="s">
        <v>133</v>
      </c>
      <c r="F276" s="1023"/>
      <c r="G276" s="816"/>
      <c r="H276" s="817"/>
      <c r="I276" s="818">
        <v>209</v>
      </c>
      <c r="J276" s="819">
        <v>128</v>
      </c>
      <c r="K276" s="820">
        <v>337</v>
      </c>
      <c r="L276" s="821">
        <v>69.666666666666671</v>
      </c>
      <c r="M276" s="822">
        <v>42.666666666666664</v>
      </c>
      <c r="N276" s="823">
        <v>112.33333333333333</v>
      </c>
      <c r="O276" s="850"/>
      <c r="P276" s="839">
        <v>323</v>
      </c>
    </row>
    <row r="277" spans="1:16" ht="17.25" x14ac:dyDescent="0.35">
      <c r="A277" s="815" t="s">
        <v>592</v>
      </c>
      <c r="B277" s="815" t="s">
        <v>593</v>
      </c>
      <c r="C277" s="815" t="s">
        <v>1032</v>
      </c>
      <c r="D277" s="815" t="s">
        <v>59</v>
      </c>
      <c r="E277" s="815" t="s">
        <v>133</v>
      </c>
      <c r="F277" s="1023"/>
      <c r="G277" s="816"/>
      <c r="H277" s="817"/>
      <c r="I277" s="818">
        <v>135</v>
      </c>
      <c r="J277" s="819">
        <v>95</v>
      </c>
      <c r="K277" s="820">
        <v>230</v>
      </c>
      <c r="L277" s="821">
        <v>45</v>
      </c>
      <c r="M277" s="822">
        <v>31.666666666666668</v>
      </c>
      <c r="N277" s="823">
        <v>76.666666666666671</v>
      </c>
      <c r="O277" s="850"/>
      <c r="P277" s="839">
        <v>301</v>
      </c>
    </row>
    <row r="278" spans="1:16" ht="17.25" x14ac:dyDescent="0.35">
      <c r="A278" s="815" t="s">
        <v>384</v>
      </c>
      <c r="B278" s="815" t="s">
        <v>385</v>
      </c>
      <c r="C278" s="815" t="s">
        <v>1039</v>
      </c>
      <c r="D278" s="815" t="s">
        <v>64</v>
      </c>
      <c r="E278" s="815" t="s">
        <v>133</v>
      </c>
      <c r="F278" s="1023"/>
      <c r="G278" s="816"/>
      <c r="H278" s="817"/>
      <c r="I278" s="818">
        <v>471</v>
      </c>
      <c r="J278" s="819">
        <v>251</v>
      </c>
      <c r="K278" s="820">
        <v>722</v>
      </c>
      <c r="L278" s="821">
        <v>157</v>
      </c>
      <c r="M278" s="822">
        <v>83.666666666666671</v>
      </c>
      <c r="N278" s="823">
        <v>240.66666666666666</v>
      </c>
      <c r="O278" s="850"/>
      <c r="P278" s="839">
        <v>92</v>
      </c>
    </row>
    <row r="279" spans="1:16" ht="17.25" x14ac:dyDescent="0.35">
      <c r="A279" s="815" t="s">
        <v>386</v>
      </c>
      <c r="B279" s="815" t="s">
        <v>387</v>
      </c>
      <c r="C279" s="815" t="s">
        <v>1039</v>
      </c>
      <c r="D279" s="815" t="s">
        <v>64</v>
      </c>
      <c r="E279" s="815" t="s">
        <v>133</v>
      </c>
      <c r="F279" s="1023"/>
      <c r="G279" s="816"/>
      <c r="H279" s="817"/>
      <c r="I279" s="818">
        <v>432</v>
      </c>
      <c r="J279" s="819">
        <v>303</v>
      </c>
      <c r="K279" s="820">
        <v>735</v>
      </c>
      <c r="L279" s="821">
        <v>144</v>
      </c>
      <c r="M279" s="822">
        <v>101</v>
      </c>
      <c r="N279" s="823">
        <v>245</v>
      </c>
      <c r="O279" s="850"/>
      <c r="P279" s="839">
        <v>138</v>
      </c>
    </row>
    <row r="280" spans="1:16" ht="17.25" x14ac:dyDescent="0.35">
      <c r="A280" s="815" t="s">
        <v>388</v>
      </c>
      <c r="B280" s="815" t="s">
        <v>389</v>
      </c>
      <c r="C280" s="815" t="s">
        <v>1039</v>
      </c>
      <c r="D280" s="815" t="s">
        <v>64</v>
      </c>
      <c r="E280" s="815" t="s">
        <v>133</v>
      </c>
      <c r="F280" s="1023"/>
      <c r="G280" s="816"/>
      <c r="H280" s="817"/>
      <c r="I280" s="818">
        <v>301</v>
      </c>
      <c r="J280" s="819">
        <v>218</v>
      </c>
      <c r="K280" s="820">
        <v>519</v>
      </c>
      <c r="L280" s="821">
        <v>100.33333333333333</v>
      </c>
      <c r="M280" s="822">
        <v>72.666666666666671</v>
      </c>
      <c r="N280" s="823">
        <v>173</v>
      </c>
      <c r="O280" s="850"/>
      <c r="P280" s="839">
        <v>31</v>
      </c>
    </row>
    <row r="281" spans="1:16" ht="17.25" x14ac:dyDescent="0.35">
      <c r="A281" s="815" t="s">
        <v>390</v>
      </c>
      <c r="B281" s="815" t="s">
        <v>391</v>
      </c>
      <c r="C281" s="815" t="s">
        <v>1039</v>
      </c>
      <c r="D281" s="815" t="s">
        <v>64</v>
      </c>
      <c r="E281" s="815" t="s">
        <v>133</v>
      </c>
      <c r="F281" s="1023"/>
      <c r="G281" s="816"/>
      <c r="H281" s="817"/>
      <c r="I281" s="818">
        <v>564</v>
      </c>
      <c r="J281" s="819">
        <v>339</v>
      </c>
      <c r="K281" s="820">
        <v>903</v>
      </c>
      <c r="L281" s="821">
        <v>188</v>
      </c>
      <c r="M281" s="822">
        <v>113</v>
      </c>
      <c r="N281" s="823">
        <v>301</v>
      </c>
      <c r="O281" s="850"/>
      <c r="P281" s="839">
        <v>38</v>
      </c>
    </row>
    <row r="282" spans="1:16" ht="17.25" x14ac:dyDescent="0.35">
      <c r="A282" s="815" t="s">
        <v>382</v>
      </c>
      <c r="B282" s="815" t="s">
        <v>383</v>
      </c>
      <c r="C282" s="815" t="s">
        <v>1039</v>
      </c>
      <c r="D282" s="815" t="s">
        <v>64</v>
      </c>
      <c r="E282" s="815" t="s">
        <v>133</v>
      </c>
      <c r="F282" s="1023"/>
      <c r="G282" s="816"/>
      <c r="H282" s="817"/>
      <c r="I282" s="818">
        <v>461</v>
      </c>
      <c r="J282" s="819">
        <v>285</v>
      </c>
      <c r="K282" s="820">
        <v>746</v>
      </c>
      <c r="L282" s="821">
        <v>153.66666666666666</v>
      </c>
      <c r="M282" s="822">
        <v>95</v>
      </c>
      <c r="N282" s="823">
        <v>248.66666666666666</v>
      </c>
      <c r="O282" s="850"/>
      <c r="P282" s="839">
        <v>80</v>
      </c>
    </row>
    <row r="283" spans="1:16" ht="17.25" x14ac:dyDescent="0.35">
      <c r="A283" s="815" t="s">
        <v>704</v>
      </c>
      <c r="B283" s="815" t="s">
        <v>705</v>
      </c>
      <c r="C283" s="815" t="s">
        <v>1033</v>
      </c>
      <c r="D283" s="815" t="s">
        <v>61</v>
      </c>
      <c r="E283" s="815" t="s">
        <v>133</v>
      </c>
      <c r="F283" s="1023"/>
      <c r="G283" s="816"/>
      <c r="H283" s="817"/>
      <c r="I283" s="818">
        <v>155</v>
      </c>
      <c r="J283" s="819">
        <v>69</v>
      </c>
      <c r="K283" s="820">
        <v>224</v>
      </c>
      <c r="L283" s="821">
        <v>51.666666666666664</v>
      </c>
      <c r="M283" s="822">
        <v>23</v>
      </c>
      <c r="N283" s="823">
        <v>74.666666666666671</v>
      </c>
      <c r="O283" s="850"/>
      <c r="P283" s="839">
        <v>179</v>
      </c>
    </row>
    <row r="284" spans="1:16" ht="17.25" x14ac:dyDescent="0.35">
      <c r="A284" s="815" t="s">
        <v>706</v>
      </c>
      <c r="B284" s="815" t="s">
        <v>707</v>
      </c>
      <c r="C284" s="815" t="s">
        <v>1033</v>
      </c>
      <c r="D284" s="815" t="s">
        <v>61</v>
      </c>
      <c r="E284" s="815" t="s">
        <v>133</v>
      </c>
      <c r="F284" s="1023"/>
      <c r="G284" s="816"/>
      <c r="H284" s="817"/>
      <c r="I284" s="818">
        <v>245</v>
      </c>
      <c r="J284" s="819">
        <v>149</v>
      </c>
      <c r="K284" s="820">
        <v>394</v>
      </c>
      <c r="L284" s="821">
        <v>81.666666666666671</v>
      </c>
      <c r="M284" s="822">
        <v>49.666666666666664</v>
      </c>
      <c r="N284" s="823">
        <v>131.33333333333334</v>
      </c>
      <c r="O284" s="850"/>
      <c r="P284" s="839">
        <v>110</v>
      </c>
    </row>
    <row r="285" spans="1:16" ht="17.25" x14ac:dyDescent="0.35">
      <c r="A285" s="815" t="s">
        <v>708</v>
      </c>
      <c r="B285" s="815" t="s">
        <v>709</v>
      </c>
      <c r="C285" s="815" t="s">
        <v>1033</v>
      </c>
      <c r="D285" s="815" t="s">
        <v>61</v>
      </c>
      <c r="E285" s="815" t="s">
        <v>133</v>
      </c>
      <c r="F285" s="1023"/>
      <c r="G285" s="816"/>
      <c r="H285" s="817"/>
      <c r="I285" s="818">
        <v>198</v>
      </c>
      <c r="J285" s="819">
        <v>112</v>
      </c>
      <c r="K285" s="820">
        <v>310</v>
      </c>
      <c r="L285" s="821">
        <v>66</v>
      </c>
      <c r="M285" s="822">
        <v>37.333333333333336</v>
      </c>
      <c r="N285" s="823">
        <v>103.33333333333333</v>
      </c>
      <c r="O285" s="850"/>
      <c r="P285" s="839">
        <v>244</v>
      </c>
    </row>
    <row r="286" spans="1:16" ht="17.25" x14ac:dyDescent="0.35">
      <c r="A286" s="815" t="s">
        <v>710</v>
      </c>
      <c r="B286" s="815" t="s">
        <v>711</v>
      </c>
      <c r="C286" s="815" t="s">
        <v>1033</v>
      </c>
      <c r="D286" s="815" t="s">
        <v>61</v>
      </c>
      <c r="E286" s="815" t="s">
        <v>133</v>
      </c>
      <c r="F286" s="1023"/>
      <c r="G286" s="816"/>
      <c r="H286" s="817"/>
      <c r="I286" s="818">
        <v>248</v>
      </c>
      <c r="J286" s="819">
        <v>141</v>
      </c>
      <c r="K286" s="820">
        <v>389</v>
      </c>
      <c r="L286" s="821">
        <v>82.666666666666671</v>
      </c>
      <c r="M286" s="822">
        <v>47</v>
      </c>
      <c r="N286" s="823">
        <v>129.66666666666666</v>
      </c>
      <c r="O286" s="850"/>
      <c r="P286" s="839">
        <v>263</v>
      </c>
    </row>
    <row r="287" spans="1:16" ht="17.25" x14ac:dyDescent="0.35">
      <c r="A287" s="815" t="s">
        <v>712</v>
      </c>
      <c r="B287" s="815" t="s">
        <v>713</v>
      </c>
      <c r="C287" s="815" t="s">
        <v>1033</v>
      </c>
      <c r="D287" s="815" t="s">
        <v>61</v>
      </c>
      <c r="E287" s="815" t="s">
        <v>133</v>
      </c>
      <c r="F287" s="1023"/>
      <c r="G287" s="816"/>
      <c r="H287" s="817"/>
      <c r="I287" s="818">
        <v>223</v>
      </c>
      <c r="J287" s="819">
        <v>135</v>
      </c>
      <c r="K287" s="820">
        <v>358</v>
      </c>
      <c r="L287" s="821">
        <v>74.333333333333329</v>
      </c>
      <c r="M287" s="822">
        <v>45</v>
      </c>
      <c r="N287" s="823">
        <v>119.33333333333333</v>
      </c>
      <c r="O287" s="850"/>
      <c r="P287" s="839">
        <v>269</v>
      </c>
    </row>
    <row r="288" spans="1:16" ht="17.25" x14ac:dyDescent="0.35">
      <c r="A288" s="815" t="s">
        <v>714</v>
      </c>
      <c r="B288" s="815" t="s">
        <v>715</v>
      </c>
      <c r="C288" s="815" t="s">
        <v>61</v>
      </c>
      <c r="D288" s="815" t="s">
        <v>61</v>
      </c>
      <c r="E288" s="815" t="s">
        <v>133</v>
      </c>
      <c r="F288" s="1023"/>
      <c r="G288" s="816"/>
      <c r="H288" s="817"/>
      <c r="I288" s="818">
        <v>1862</v>
      </c>
      <c r="J288" s="819">
        <v>1171</v>
      </c>
      <c r="K288" s="820">
        <v>3033</v>
      </c>
      <c r="L288" s="821">
        <v>620.66666666666663</v>
      </c>
      <c r="M288" s="822">
        <v>390.33333333333331</v>
      </c>
      <c r="N288" s="823">
        <v>1011</v>
      </c>
      <c r="O288" s="850"/>
      <c r="P288" s="839">
        <v>11</v>
      </c>
    </row>
    <row r="289" spans="1:16" ht="17.25" x14ac:dyDescent="0.35">
      <c r="A289" s="815" t="s">
        <v>716</v>
      </c>
      <c r="B289" s="815" t="s">
        <v>717</v>
      </c>
      <c r="C289" s="815" t="s">
        <v>61</v>
      </c>
      <c r="D289" s="815" t="s">
        <v>61</v>
      </c>
      <c r="E289" s="815" t="s">
        <v>133</v>
      </c>
      <c r="F289" s="1023"/>
      <c r="G289" s="816"/>
      <c r="H289" s="817"/>
      <c r="I289" s="818">
        <v>592</v>
      </c>
      <c r="J289" s="819">
        <v>343</v>
      </c>
      <c r="K289" s="820">
        <v>935</v>
      </c>
      <c r="L289" s="821">
        <v>197.33333333333334</v>
      </c>
      <c r="M289" s="822">
        <v>114.33333333333333</v>
      </c>
      <c r="N289" s="823">
        <v>311.66666666666669</v>
      </c>
      <c r="O289" s="850"/>
      <c r="P289" s="839">
        <v>60</v>
      </c>
    </row>
    <row r="290" spans="1:16" ht="17.25" x14ac:dyDescent="0.35">
      <c r="A290" s="815" t="s">
        <v>718</v>
      </c>
      <c r="B290" s="815" t="s">
        <v>719</v>
      </c>
      <c r="C290" s="815" t="s">
        <v>61</v>
      </c>
      <c r="D290" s="815" t="s">
        <v>61</v>
      </c>
      <c r="E290" s="815" t="s">
        <v>133</v>
      </c>
      <c r="F290" s="1023"/>
      <c r="G290" s="816"/>
      <c r="H290" s="817"/>
      <c r="I290" s="818">
        <v>635</v>
      </c>
      <c r="J290" s="819">
        <v>433</v>
      </c>
      <c r="K290" s="820">
        <v>1068</v>
      </c>
      <c r="L290" s="821">
        <v>211.66666666666666</v>
      </c>
      <c r="M290" s="822">
        <v>144.33333333333334</v>
      </c>
      <c r="N290" s="823">
        <v>356</v>
      </c>
      <c r="O290" s="850"/>
      <c r="P290" s="839">
        <v>118</v>
      </c>
    </row>
    <row r="291" spans="1:16" ht="17.25" x14ac:dyDescent="0.35">
      <c r="A291" s="815" t="s">
        <v>720</v>
      </c>
      <c r="B291" s="815" t="s">
        <v>721</v>
      </c>
      <c r="C291" s="815" t="s">
        <v>61</v>
      </c>
      <c r="D291" s="815" t="s">
        <v>61</v>
      </c>
      <c r="E291" s="815" t="s">
        <v>133</v>
      </c>
      <c r="F291" s="1023"/>
      <c r="G291" s="816"/>
      <c r="H291" s="817"/>
      <c r="I291" s="818">
        <v>681</v>
      </c>
      <c r="J291" s="819">
        <v>435</v>
      </c>
      <c r="K291" s="820">
        <v>1116</v>
      </c>
      <c r="L291" s="821">
        <v>227</v>
      </c>
      <c r="M291" s="822">
        <v>145</v>
      </c>
      <c r="N291" s="823">
        <v>372</v>
      </c>
      <c r="O291" s="850"/>
      <c r="P291" s="839">
        <v>12</v>
      </c>
    </row>
    <row r="292" spans="1:16" ht="17.25" x14ac:dyDescent="0.35">
      <c r="A292" s="815" t="s">
        <v>722</v>
      </c>
      <c r="B292" s="815" t="s">
        <v>723</v>
      </c>
      <c r="C292" s="815" t="s">
        <v>61</v>
      </c>
      <c r="D292" s="815" t="s">
        <v>61</v>
      </c>
      <c r="E292" s="815" t="s">
        <v>133</v>
      </c>
      <c r="F292" s="1023"/>
      <c r="G292" s="816"/>
      <c r="H292" s="817"/>
      <c r="I292" s="818">
        <v>422</v>
      </c>
      <c r="J292" s="819">
        <v>226</v>
      </c>
      <c r="K292" s="820">
        <v>648</v>
      </c>
      <c r="L292" s="821">
        <v>140.66666666666666</v>
      </c>
      <c r="M292" s="822">
        <v>75.333333333333329</v>
      </c>
      <c r="N292" s="823">
        <v>216</v>
      </c>
      <c r="O292" s="850"/>
      <c r="P292" s="839">
        <v>216</v>
      </c>
    </row>
    <row r="293" spans="1:16" ht="17.25" x14ac:dyDescent="0.35">
      <c r="A293" s="815" t="s">
        <v>724</v>
      </c>
      <c r="B293" s="815" t="s">
        <v>725</v>
      </c>
      <c r="C293" s="815" t="s">
        <v>61</v>
      </c>
      <c r="D293" s="815" t="s">
        <v>61</v>
      </c>
      <c r="E293" s="815" t="s">
        <v>133</v>
      </c>
      <c r="F293" s="1023"/>
      <c r="G293" s="816"/>
      <c r="H293" s="817"/>
      <c r="I293" s="818">
        <v>645</v>
      </c>
      <c r="J293" s="819">
        <v>410</v>
      </c>
      <c r="K293" s="820">
        <v>1055</v>
      </c>
      <c r="L293" s="821">
        <v>215</v>
      </c>
      <c r="M293" s="822">
        <v>136.66666666666666</v>
      </c>
      <c r="N293" s="823">
        <v>351.66666666666669</v>
      </c>
      <c r="O293" s="850"/>
      <c r="P293" s="839">
        <v>41</v>
      </c>
    </row>
    <row r="294" spans="1:16" ht="17.25" x14ac:dyDescent="0.35">
      <c r="A294" s="815" t="s">
        <v>726</v>
      </c>
      <c r="B294" s="815" t="s">
        <v>727</v>
      </c>
      <c r="C294" s="815" t="s">
        <v>61</v>
      </c>
      <c r="D294" s="815" t="s">
        <v>61</v>
      </c>
      <c r="E294" s="815" t="s">
        <v>133</v>
      </c>
      <c r="F294" s="1023"/>
      <c r="G294" s="816"/>
      <c r="H294" s="817"/>
      <c r="I294" s="818">
        <v>602</v>
      </c>
      <c r="J294" s="819">
        <v>381</v>
      </c>
      <c r="K294" s="820">
        <v>983</v>
      </c>
      <c r="L294" s="821">
        <v>200.66666666666666</v>
      </c>
      <c r="M294" s="822">
        <v>127</v>
      </c>
      <c r="N294" s="823">
        <v>327.66666666666669</v>
      </c>
      <c r="O294" s="850"/>
      <c r="P294" s="839">
        <v>19</v>
      </c>
    </row>
    <row r="295" spans="1:16" ht="17.25" x14ac:dyDescent="0.35">
      <c r="A295" s="815" t="s">
        <v>594</v>
      </c>
      <c r="B295" s="815" t="s">
        <v>595</v>
      </c>
      <c r="C295" s="815" t="s">
        <v>1034</v>
      </c>
      <c r="D295" s="815" t="s">
        <v>59</v>
      </c>
      <c r="E295" s="815" t="s">
        <v>133</v>
      </c>
      <c r="F295" s="1023"/>
      <c r="G295" s="816"/>
      <c r="H295" s="817"/>
      <c r="I295" s="818">
        <v>129</v>
      </c>
      <c r="J295" s="819">
        <v>95</v>
      </c>
      <c r="K295" s="820">
        <v>224</v>
      </c>
      <c r="L295" s="821">
        <v>43</v>
      </c>
      <c r="M295" s="822">
        <v>31.666666666666668</v>
      </c>
      <c r="N295" s="823">
        <v>74.666666666666671</v>
      </c>
      <c r="O295" s="850"/>
      <c r="P295" s="839">
        <v>150</v>
      </c>
    </row>
    <row r="296" spans="1:16" ht="17.25" x14ac:dyDescent="0.35">
      <c r="A296" s="815" t="s">
        <v>596</v>
      </c>
      <c r="B296" s="815" t="s">
        <v>597</v>
      </c>
      <c r="C296" s="815" t="s">
        <v>1034</v>
      </c>
      <c r="D296" s="815" t="s">
        <v>59</v>
      </c>
      <c r="E296" s="815" t="s">
        <v>133</v>
      </c>
      <c r="F296" s="1023"/>
      <c r="G296" s="816"/>
      <c r="H296" s="817"/>
      <c r="I296" s="818">
        <v>463</v>
      </c>
      <c r="J296" s="819">
        <v>261</v>
      </c>
      <c r="K296" s="820">
        <v>724</v>
      </c>
      <c r="L296" s="821">
        <v>154.33333333333334</v>
      </c>
      <c r="M296" s="822">
        <v>87</v>
      </c>
      <c r="N296" s="823">
        <v>241.33333333333334</v>
      </c>
      <c r="O296" s="850"/>
      <c r="P296" s="839">
        <v>174</v>
      </c>
    </row>
    <row r="297" spans="1:16" ht="17.25" x14ac:dyDescent="0.35">
      <c r="A297" s="815" t="s">
        <v>598</v>
      </c>
      <c r="B297" s="815" t="s">
        <v>599</v>
      </c>
      <c r="C297" s="815" t="s">
        <v>1034</v>
      </c>
      <c r="D297" s="815" t="s">
        <v>59</v>
      </c>
      <c r="E297" s="815" t="s">
        <v>133</v>
      </c>
      <c r="F297" s="1023"/>
      <c r="G297" s="816"/>
      <c r="H297" s="817"/>
      <c r="I297" s="818">
        <v>270</v>
      </c>
      <c r="J297" s="819">
        <v>166</v>
      </c>
      <c r="K297" s="820">
        <v>436</v>
      </c>
      <c r="L297" s="821">
        <v>90</v>
      </c>
      <c r="M297" s="822">
        <v>55.333333333333336</v>
      </c>
      <c r="N297" s="823">
        <v>145.33333333333334</v>
      </c>
      <c r="O297" s="850"/>
      <c r="P297" s="839">
        <v>231</v>
      </c>
    </row>
    <row r="298" spans="1:16" ht="17.25" x14ac:dyDescent="0.35">
      <c r="A298" s="815" t="s">
        <v>600</v>
      </c>
      <c r="B298" s="815" t="s">
        <v>601</v>
      </c>
      <c r="C298" s="815" t="s">
        <v>1034</v>
      </c>
      <c r="D298" s="815" t="s">
        <v>59</v>
      </c>
      <c r="E298" s="815" t="s">
        <v>133</v>
      </c>
      <c r="F298" s="1023"/>
      <c r="G298" s="816"/>
      <c r="H298" s="817"/>
      <c r="I298" s="818">
        <v>166</v>
      </c>
      <c r="J298" s="819">
        <v>86</v>
      </c>
      <c r="K298" s="820">
        <v>252</v>
      </c>
      <c r="L298" s="821">
        <v>55.333333333333336</v>
      </c>
      <c r="M298" s="822">
        <v>28.666666666666668</v>
      </c>
      <c r="N298" s="823">
        <v>84</v>
      </c>
      <c r="O298" s="850"/>
      <c r="P298" s="839">
        <v>151</v>
      </c>
    </row>
    <row r="299" spans="1:16" ht="17.25" x14ac:dyDescent="0.35">
      <c r="A299" s="815" t="s">
        <v>602</v>
      </c>
      <c r="B299" s="815" t="s">
        <v>603</v>
      </c>
      <c r="C299" s="815" t="s">
        <v>1034</v>
      </c>
      <c r="D299" s="815" t="s">
        <v>59</v>
      </c>
      <c r="E299" s="815" t="s">
        <v>133</v>
      </c>
      <c r="F299" s="1023"/>
      <c r="G299" s="816"/>
      <c r="H299" s="817"/>
      <c r="I299" s="818">
        <v>247</v>
      </c>
      <c r="J299" s="819">
        <v>151</v>
      </c>
      <c r="K299" s="820">
        <v>398</v>
      </c>
      <c r="L299" s="821">
        <v>82.333333333333329</v>
      </c>
      <c r="M299" s="822">
        <v>50.333333333333336</v>
      </c>
      <c r="N299" s="823">
        <v>132.66666666666666</v>
      </c>
      <c r="O299" s="850"/>
      <c r="P299" s="839">
        <v>295</v>
      </c>
    </row>
    <row r="300" spans="1:16" ht="17.25" x14ac:dyDescent="0.35">
      <c r="A300" s="815" t="s">
        <v>604</v>
      </c>
      <c r="B300" s="815" t="s">
        <v>605</v>
      </c>
      <c r="C300" s="815" t="s">
        <v>1034</v>
      </c>
      <c r="D300" s="815" t="s">
        <v>59</v>
      </c>
      <c r="E300" s="815" t="s">
        <v>133</v>
      </c>
      <c r="F300" s="1023"/>
      <c r="G300" s="816"/>
      <c r="H300" s="817"/>
      <c r="I300" s="818">
        <v>216</v>
      </c>
      <c r="J300" s="819">
        <v>131</v>
      </c>
      <c r="K300" s="820">
        <v>347</v>
      </c>
      <c r="L300" s="821">
        <v>72</v>
      </c>
      <c r="M300" s="822">
        <v>43.666666666666664</v>
      </c>
      <c r="N300" s="823">
        <v>115.66666666666667</v>
      </c>
      <c r="O300" s="850"/>
      <c r="P300" s="839">
        <v>321</v>
      </c>
    </row>
    <row r="301" spans="1:16" ht="17.25" x14ac:dyDescent="0.35">
      <c r="A301" s="815" t="s">
        <v>606</v>
      </c>
      <c r="B301" s="815" t="s">
        <v>607</v>
      </c>
      <c r="C301" s="815" t="s">
        <v>1034</v>
      </c>
      <c r="D301" s="815" t="s">
        <v>59</v>
      </c>
      <c r="E301" s="815" t="s">
        <v>133</v>
      </c>
      <c r="F301" s="1023"/>
      <c r="G301" s="816"/>
      <c r="H301" s="817"/>
      <c r="I301" s="818">
        <v>247</v>
      </c>
      <c r="J301" s="819">
        <v>174</v>
      </c>
      <c r="K301" s="820">
        <v>421</v>
      </c>
      <c r="L301" s="821">
        <v>82.333333333333329</v>
      </c>
      <c r="M301" s="822">
        <v>58</v>
      </c>
      <c r="N301" s="823">
        <v>140.33333333333334</v>
      </c>
      <c r="O301" s="850"/>
      <c r="P301" s="839">
        <v>172</v>
      </c>
    </row>
    <row r="302" spans="1:16" ht="17.25" x14ac:dyDescent="0.35">
      <c r="A302" s="815" t="s">
        <v>676</v>
      </c>
      <c r="B302" s="815" t="s">
        <v>677</v>
      </c>
      <c r="C302" s="815" t="s">
        <v>678</v>
      </c>
      <c r="D302" s="815" t="s">
        <v>57</v>
      </c>
      <c r="E302" s="815" t="s">
        <v>133</v>
      </c>
      <c r="F302" s="1023"/>
      <c r="G302" s="816"/>
      <c r="H302" s="817"/>
      <c r="I302" s="818">
        <v>346</v>
      </c>
      <c r="J302" s="819">
        <v>208</v>
      </c>
      <c r="K302" s="820">
        <v>554</v>
      </c>
      <c r="L302" s="821">
        <v>115.33333333333333</v>
      </c>
      <c r="M302" s="822">
        <v>69.333333333333329</v>
      </c>
      <c r="N302" s="823">
        <v>184.66666666666666</v>
      </c>
      <c r="O302" s="850"/>
      <c r="P302" s="839">
        <v>189</v>
      </c>
    </row>
    <row r="303" spans="1:16" ht="17.25" x14ac:dyDescent="0.35">
      <c r="A303" s="815" t="s">
        <v>679</v>
      </c>
      <c r="B303" s="815" t="s">
        <v>678</v>
      </c>
      <c r="C303" s="815" t="s">
        <v>678</v>
      </c>
      <c r="D303" s="815" t="s">
        <v>57</v>
      </c>
      <c r="E303" s="815" t="s">
        <v>133</v>
      </c>
      <c r="F303" s="1023"/>
      <c r="G303" s="816"/>
      <c r="H303" s="817"/>
      <c r="I303" s="818">
        <v>887</v>
      </c>
      <c r="J303" s="819">
        <v>598</v>
      </c>
      <c r="K303" s="820">
        <v>1485</v>
      </c>
      <c r="L303" s="821">
        <v>295.66666666666669</v>
      </c>
      <c r="M303" s="822">
        <v>199.33333333333334</v>
      </c>
      <c r="N303" s="823">
        <v>495</v>
      </c>
      <c r="O303" s="850"/>
      <c r="P303" s="839">
        <v>232</v>
      </c>
    </row>
    <row r="304" spans="1:16" ht="17.25" x14ac:dyDescent="0.35">
      <c r="A304" s="815" t="s">
        <v>728</v>
      </c>
      <c r="B304" s="815" t="s">
        <v>729</v>
      </c>
      <c r="C304" s="815" t="s">
        <v>1035</v>
      </c>
      <c r="D304" s="815" t="s">
        <v>61</v>
      </c>
      <c r="E304" s="815" t="s">
        <v>133</v>
      </c>
      <c r="F304" s="1023"/>
      <c r="G304" s="816"/>
      <c r="H304" s="817"/>
      <c r="I304" s="818">
        <v>161</v>
      </c>
      <c r="J304" s="819">
        <v>113</v>
      </c>
      <c r="K304" s="820">
        <v>274</v>
      </c>
      <c r="L304" s="821">
        <v>53.666666666666664</v>
      </c>
      <c r="M304" s="822">
        <v>37.666666666666664</v>
      </c>
      <c r="N304" s="823">
        <v>91.333333333333329</v>
      </c>
      <c r="O304" s="850"/>
      <c r="P304" s="839">
        <v>282</v>
      </c>
    </row>
    <row r="305" spans="1:16" ht="17.25" x14ac:dyDescent="0.35">
      <c r="A305" s="815" t="s">
        <v>730</v>
      </c>
      <c r="B305" s="815" t="s">
        <v>731</v>
      </c>
      <c r="C305" s="815" t="s">
        <v>1035</v>
      </c>
      <c r="D305" s="815" t="s">
        <v>61</v>
      </c>
      <c r="E305" s="815" t="s">
        <v>133</v>
      </c>
      <c r="F305" s="1023"/>
      <c r="G305" s="816"/>
      <c r="H305" s="817"/>
      <c r="I305" s="818">
        <v>160</v>
      </c>
      <c r="J305" s="819">
        <v>99</v>
      </c>
      <c r="K305" s="820">
        <v>259</v>
      </c>
      <c r="L305" s="821">
        <v>53.333333333333336</v>
      </c>
      <c r="M305" s="822">
        <v>33</v>
      </c>
      <c r="N305" s="823">
        <v>86.333333333333329</v>
      </c>
      <c r="O305" s="850"/>
      <c r="P305" s="839">
        <v>188</v>
      </c>
    </row>
    <row r="306" spans="1:16" ht="17.25" x14ac:dyDescent="0.35">
      <c r="A306" s="815" t="s">
        <v>732</v>
      </c>
      <c r="B306" s="815" t="s">
        <v>733</v>
      </c>
      <c r="C306" s="815" t="s">
        <v>1035</v>
      </c>
      <c r="D306" s="815" t="s">
        <v>61</v>
      </c>
      <c r="E306" s="815" t="s">
        <v>133</v>
      </c>
      <c r="F306" s="1023"/>
      <c r="G306" s="816"/>
      <c r="H306" s="817"/>
      <c r="I306" s="818">
        <v>133</v>
      </c>
      <c r="J306" s="819">
        <v>59</v>
      </c>
      <c r="K306" s="820">
        <v>192</v>
      </c>
      <c r="L306" s="821">
        <v>44.333333333333336</v>
      </c>
      <c r="M306" s="822">
        <v>19.666666666666668</v>
      </c>
      <c r="N306" s="823">
        <v>64</v>
      </c>
      <c r="O306" s="850"/>
      <c r="P306" s="839">
        <v>136</v>
      </c>
    </row>
    <row r="307" spans="1:16" ht="17.25" x14ac:dyDescent="0.35">
      <c r="A307" s="815" t="s">
        <v>734</v>
      </c>
      <c r="B307" s="815" t="s">
        <v>735</v>
      </c>
      <c r="C307" s="815" t="s">
        <v>1035</v>
      </c>
      <c r="D307" s="815" t="s">
        <v>61</v>
      </c>
      <c r="E307" s="815" t="s">
        <v>133</v>
      </c>
      <c r="F307" s="1023"/>
      <c r="G307" s="816"/>
      <c r="H307" s="817"/>
      <c r="I307" s="818">
        <v>184</v>
      </c>
      <c r="J307" s="819">
        <v>97</v>
      </c>
      <c r="K307" s="820">
        <v>281</v>
      </c>
      <c r="L307" s="821">
        <v>61.333333333333336</v>
      </c>
      <c r="M307" s="822">
        <v>32.333333333333336</v>
      </c>
      <c r="N307" s="823">
        <v>93.666666666666671</v>
      </c>
      <c r="O307" s="850"/>
      <c r="P307" s="839">
        <v>159</v>
      </c>
    </row>
    <row r="308" spans="1:16" ht="17.25" x14ac:dyDescent="0.35">
      <c r="A308" s="815" t="s">
        <v>736</v>
      </c>
      <c r="B308" s="815" t="s">
        <v>737</v>
      </c>
      <c r="C308" s="815" t="s">
        <v>1035</v>
      </c>
      <c r="D308" s="815" t="s">
        <v>61</v>
      </c>
      <c r="E308" s="815" t="s">
        <v>133</v>
      </c>
      <c r="F308" s="1023"/>
      <c r="G308" s="816"/>
      <c r="H308" s="817"/>
      <c r="I308" s="818">
        <v>241</v>
      </c>
      <c r="J308" s="819">
        <v>141</v>
      </c>
      <c r="K308" s="820">
        <v>382</v>
      </c>
      <c r="L308" s="821">
        <v>80.333333333333329</v>
      </c>
      <c r="M308" s="822">
        <v>47</v>
      </c>
      <c r="N308" s="823">
        <v>127.33333333333333</v>
      </c>
      <c r="O308" s="850"/>
      <c r="P308" s="839">
        <v>191</v>
      </c>
    </row>
    <row r="309" spans="1:16" ht="17.25" x14ac:dyDescent="0.35">
      <c r="A309" s="815" t="s">
        <v>738</v>
      </c>
      <c r="B309" s="815" t="s">
        <v>739</v>
      </c>
      <c r="C309" s="815" t="s">
        <v>1035</v>
      </c>
      <c r="D309" s="815" t="s">
        <v>61</v>
      </c>
      <c r="E309" s="815" t="s">
        <v>133</v>
      </c>
      <c r="F309" s="1023"/>
      <c r="G309" s="816"/>
      <c r="H309" s="817"/>
      <c r="I309" s="818">
        <v>202</v>
      </c>
      <c r="J309" s="819">
        <v>115</v>
      </c>
      <c r="K309" s="820">
        <v>317</v>
      </c>
      <c r="L309" s="821">
        <v>67.333333333333329</v>
      </c>
      <c r="M309" s="822">
        <v>38.333333333333336</v>
      </c>
      <c r="N309" s="823">
        <v>105.66666666666667</v>
      </c>
      <c r="O309" s="850"/>
      <c r="P309" s="839">
        <v>123</v>
      </c>
    </row>
    <row r="310" spans="1:16" ht="17.25" x14ac:dyDescent="0.35">
      <c r="A310" s="815" t="s">
        <v>747</v>
      </c>
      <c r="B310" s="815" t="s">
        <v>748</v>
      </c>
      <c r="C310" s="815" t="s">
        <v>1005</v>
      </c>
      <c r="D310" s="815" t="s">
        <v>742</v>
      </c>
      <c r="E310" s="815" t="s">
        <v>133</v>
      </c>
      <c r="F310" s="1023"/>
      <c r="G310" s="816"/>
      <c r="H310" s="817"/>
      <c r="I310" s="818">
        <v>566</v>
      </c>
      <c r="J310" s="819">
        <v>354</v>
      </c>
      <c r="K310" s="820">
        <v>920</v>
      </c>
      <c r="L310" s="821">
        <v>188.66666666666666</v>
      </c>
      <c r="M310" s="822">
        <v>118</v>
      </c>
      <c r="N310" s="823">
        <v>306.66666666666669</v>
      </c>
      <c r="O310" s="850"/>
      <c r="P310" s="839">
        <v>9</v>
      </c>
    </row>
    <row r="311" spans="1:16" ht="17.25" x14ac:dyDescent="0.35">
      <c r="A311" s="815" t="s">
        <v>745</v>
      </c>
      <c r="B311" s="815" t="s">
        <v>746</v>
      </c>
      <c r="C311" s="815" t="s">
        <v>1005</v>
      </c>
      <c r="D311" s="815" t="s">
        <v>742</v>
      </c>
      <c r="E311" s="815" t="s">
        <v>133</v>
      </c>
      <c r="F311" s="1023"/>
      <c r="G311" s="816"/>
      <c r="H311" s="817"/>
      <c r="I311" s="818">
        <v>838</v>
      </c>
      <c r="J311" s="819">
        <v>521</v>
      </c>
      <c r="K311" s="820">
        <v>1359</v>
      </c>
      <c r="L311" s="821">
        <v>279.33333333333331</v>
      </c>
      <c r="M311" s="822">
        <v>173.66666666666666</v>
      </c>
      <c r="N311" s="823">
        <v>453</v>
      </c>
      <c r="O311" s="850"/>
      <c r="P311" s="839">
        <v>215</v>
      </c>
    </row>
    <row r="312" spans="1:16" ht="17.25" x14ac:dyDescent="0.35">
      <c r="A312" s="815" t="s">
        <v>392</v>
      </c>
      <c r="B312" s="815" t="s">
        <v>393</v>
      </c>
      <c r="C312" s="815" t="s">
        <v>1002</v>
      </c>
      <c r="D312" s="815" t="s">
        <v>64</v>
      </c>
      <c r="E312" s="815" t="s">
        <v>133</v>
      </c>
      <c r="F312" s="1023"/>
      <c r="G312" s="816"/>
      <c r="H312" s="817"/>
      <c r="I312" s="818">
        <v>312</v>
      </c>
      <c r="J312" s="819">
        <v>221</v>
      </c>
      <c r="K312" s="820">
        <v>533</v>
      </c>
      <c r="L312" s="821">
        <v>104</v>
      </c>
      <c r="M312" s="822">
        <v>73.666666666666671</v>
      </c>
      <c r="N312" s="823">
        <v>177.66666666666666</v>
      </c>
      <c r="O312" s="850"/>
      <c r="P312" s="839">
        <v>16</v>
      </c>
    </row>
    <row r="313" spans="1:16" ht="17.25" x14ac:dyDescent="0.35">
      <c r="A313" s="815" t="s">
        <v>394</v>
      </c>
      <c r="B313" s="815" t="s">
        <v>395</v>
      </c>
      <c r="C313" s="815" t="s">
        <v>1002</v>
      </c>
      <c r="D313" s="815" t="s">
        <v>64</v>
      </c>
      <c r="E313" s="815" t="s">
        <v>133</v>
      </c>
      <c r="F313" s="1023"/>
      <c r="G313" s="816"/>
      <c r="H313" s="817"/>
      <c r="I313" s="818">
        <v>352</v>
      </c>
      <c r="J313" s="819">
        <v>242</v>
      </c>
      <c r="K313" s="820">
        <v>594</v>
      </c>
      <c r="L313" s="821">
        <v>117.33333333333333</v>
      </c>
      <c r="M313" s="822">
        <v>80.666666666666671</v>
      </c>
      <c r="N313" s="823">
        <v>198</v>
      </c>
      <c r="O313" s="850"/>
      <c r="P313" s="839">
        <v>78</v>
      </c>
    </row>
    <row r="314" spans="1:16" ht="17.25" x14ac:dyDescent="0.35">
      <c r="A314" s="815" t="s">
        <v>763</v>
      </c>
      <c r="B314" s="815" t="s">
        <v>764</v>
      </c>
      <c r="C314" s="815" t="s">
        <v>1002</v>
      </c>
      <c r="D314" s="815" t="s">
        <v>742</v>
      </c>
      <c r="E314" s="815" t="s">
        <v>133</v>
      </c>
      <c r="F314" s="1023"/>
      <c r="G314" s="816"/>
      <c r="H314" s="817"/>
      <c r="I314" s="818">
        <v>373</v>
      </c>
      <c r="J314" s="819">
        <v>271</v>
      </c>
      <c r="K314" s="820">
        <v>644</v>
      </c>
      <c r="L314" s="821">
        <v>124.33333333333333</v>
      </c>
      <c r="M314" s="822">
        <v>90.333333333333329</v>
      </c>
      <c r="N314" s="823">
        <v>214.66666666666666</v>
      </c>
      <c r="O314" s="850"/>
      <c r="P314" s="839">
        <v>270</v>
      </c>
    </row>
    <row r="315" spans="1:16" ht="17.25" x14ac:dyDescent="0.35">
      <c r="A315" s="815" t="s">
        <v>749</v>
      </c>
      <c r="B315" s="815" t="s">
        <v>750</v>
      </c>
      <c r="C315" s="815" t="s">
        <v>1002</v>
      </c>
      <c r="D315" s="815" t="s">
        <v>742</v>
      </c>
      <c r="E315" s="815" t="s">
        <v>133</v>
      </c>
      <c r="F315" s="1023"/>
      <c r="G315" s="816"/>
      <c r="H315" s="817"/>
      <c r="I315" s="818">
        <v>117</v>
      </c>
      <c r="J315" s="819">
        <v>111</v>
      </c>
      <c r="K315" s="820">
        <v>228</v>
      </c>
      <c r="L315" s="821">
        <v>39</v>
      </c>
      <c r="M315" s="822">
        <v>37</v>
      </c>
      <c r="N315" s="823">
        <v>76</v>
      </c>
      <c r="O315" s="850"/>
      <c r="P315" s="839">
        <v>250</v>
      </c>
    </row>
    <row r="316" spans="1:16" ht="17.25" x14ac:dyDescent="0.35">
      <c r="A316" s="815" t="s">
        <v>751</v>
      </c>
      <c r="B316" s="815" t="s">
        <v>752</v>
      </c>
      <c r="C316" s="815" t="s">
        <v>1002</v>
      </c>
      <c r="D316" s="815" t="s">
        <v>742</v>
      </c>
      <c r="E316" s="815" t="s">
        <v>133</v>
      </c>
      <c r="F316" s="1023"/>
      <c r="G316" s="816"/>
      <c r="H316" s="817"/>
      <c r="I316" s="818">
        <v>214</v>
      </c>
      <c r="J316" s="819">
        <v>138</v>
      </c>
      <c r="K316" s="820">
        <v>352</v>
      </c>
      <c r="L316" s="821">
        <v>71.333333333333329</v>
      </c>
      <c r="M316" s="822">
        <v>46</v>
      </c>
      <c r="N316" s="823">
        <v>117.33333333333333</v>
      </c>
      <c r="O316" s="850"/>
      <c r="P316" s="839">
        <v>245</v>
      </c>
    </row>
    <row r="317" spans="1:16" ht="17.25" x14ac:dyDescent="0.35">
      <c r="A317" s="815" t="s">
        <v>753</v>
      </c>
      <c r="B317" s="815" t="s">
        <v>754</v>
      </c>
      <c r="C317" s="815" t="s">
        <v>1002</v>
      </c>
      <c r="D317" s="815" t="s">
        <v>742</v>
      </c>
      <c r="E317" s="815" t="s">
        <v>133</v>
      </c>
      <c r="F317" s="1023"/>
      <c r="G317" s="816"/>
      <c r="H317" s="817"/>
      <c r="I317" s="818">
        <v>330</v>
      </c>
      <c r="J317" s="819">
        <v>206</v>
      </c>
      <c r="K317" s="820">
        <v>536</v>
      </c>
      <c r="L317" s="821">
        <v>110</v>
      </c>
      <c r="M317" s="822">
        <v>68.666666666666671</v>
      </c>
      <c r="N317" s="823">
        <v>178.66666666666666</v>
      </c>
      <c r="O317" s="850"/>
      <c r="P317" s="839">
        <v>289</v>
      </c>
    </row>
    <row r="318" spans="1:16" ht="17.25" x14ac:dyDescent="0.35">
      <c r="A318" s="815" t="s">
        <v>755</v>
      </c>
      <c r="B318" s="815" t="s">
        <v>756</v>
      </c>
      <c r="C318" s="815" t="s">
        <v>1002</v>
      </c>
      <c r="D318" s="815" t="s">
        <v>742</v>
      </c>
      <c r="E318" s="815" t="s">
        <v>133</v>
      </c>
      <c r="F318" s="1023"/>
      <c r="G318" s="816"/>
      <c r="H318" s="817"/>
      <c r="I318" s="818">
        <v>115</v>
      </c>
      <c r="J318" s="819">
        <v>60</v>
      </c>
      <c r="K318" s="820">
        <v>175</v>
      </c>
      <c r="L318" s="821">
        <v>38.333333333333336</v>
      </c>
      <c r="M318" s="822">
        <v>20</v>
      </c>
      <c r="N318" s="823">
        <v>58.333333333333336</v>
      </c>
      <c r="O318" s="850"/>
      <c r="P318" s="839">
        <v>225</v>
      </c>
    </row>
    <row r="319" spans="1:16" ht="17.25" x14ac:dyDescent="0.35">
      <c r="A319" s="815" t="s">
        <v>757</v>
      </c>
      <c r="B319" s="815" t="s">
        <v>758</v>
      </c>
      <c r="C319" s="815" t="s">
        <v>1002</v>
      </c>
      <c r="D319" s="815" t="s">
        <v>742</v>
      </c>
      <c r="E319" s="815" t="s">
        <v>133</v>
      </c>
      <c r="F319" s="1023"/>
      <c r="G319" s="816"/>
      <c r="H319" s="817"/>
      <c r="I319" s="818">
        <v>154</v>
      </c>
      <c r="J319" s="819">
        <v>97</v>
      </c>
      <c r="K319" s="820">
        <v>251</v>
      </c>
      <c r="L319" s="821">
        <v>51.333333333333336</v>
      </c>
      <c r="M319" s="822">
        <v>32.333333333333336</v>
      </c>
      <c r="N319" s="823">
        <v>83.666666666666671</v>
      </c>
      <c r="O319" s="850"/>
      <c r="P319" s="839">
        <v>184</v>
      </c>
    </row>
    <row r="320" spans="1:16" ht="17.25" x14ac:dyDescent="0.35">
      <c r="A320" s="815" t="s">
        <v>759</v>
      </c>
      <c r="B320" s="815" t="s">
        <v>760</v>
      </c>
      <c r="C320" s="815" t="s">
        <v>1002</v>
      </c>
      <c r="D320" s="815" t="s">
        <v>742</v>
      </c>
      <c r="E320" s="815" t="s">
        <v>133</v>
      </c>
      <c r="F320" s="1023"/>
      <c r="G320" s="816"/>
      <c r="H320" s="817"/>
      <c r="I320" s="818">
        <v>343</v>
      </c>
      <c r="J320" s="819">
        <v>227</v>
      </c>
      <c r="K320" s="820">
        <v>570</v>
      </c>
      <c r="L320" s="821">
        <v>114.33333333333333</v>
      </c>
      <c r="M320" s="822">
        <v>75.666666666666671</v>
      </c>
      <c r="N320" s="823">
        <v>190</v>
      </c>
      <c r="O320" s="850"/>
      <c r="P320" s="839">
        <v>90</v>
      </c>
    </row>
    <row r="321" spans="1:16" ht="17.25" x14ac:dyDescent="0.35">
      <c r="A321" s="815" t="s">
        <v>761</v>
      </c>
      <c r="B321" s="815" t="s">
        <v>762</v>
      </c>
      <c r="C321" s="815" t="s">
        <v>1002</v>
      </c>
      <c r="D321" s="815" t="s">
        <v>742</v>
      </c>
      <c r="E321" s="815" t="s">
        <v>133</v>
      </c>
      <c r="F321" s="1023"/>
      <c r="G321" s="816"/>
      <c r="H321" s="817"/>
      <c r="I321" s="818">
        <v>185</v>
      </c>
      <c r="J321" s="819">
        <v>126</v>
      </c>
      <c r="K321" s="820">
        <v>311</v>
      </c>
      <c r="L321" s="821">
        <v>61.666666666666664</v>
      </c>
      <c r="M321" s="822">
        <v>42</v>
      </c>
      <c r="N321" s="823">
        <v>103.66666666666667</v>
      </c>
      <c r="O321" s="850"/>
      <c r="P321" s="839">
        <v>254</v>
      </c>
    </row>
    <row r="322" spans="1:16" ht="17.25" x14ac:dyDescent="0.35">
      <c r="A322" s="815" t="s">
        <v>765</v>
      </c>
      <c r="B322" s="815" t="s">
        <v>766</v>
      </c>
      <c r="C322" s="815" t="s">
        <v>1038</v>
      </c>
      <c r="D322" s="815" t="s">
        <v>742</v>
      </c>
      <c r="E322" s="815" t="s">
        <v>133</v>
      </c>
      <c r="F322" s="1023"/>
      <c r="G322" s="816"/>
      <c r="H322" s="817"/>
      <c r="I322" s="818">
        <v>522</v>
      </c>
      <c r="J322" s="819">
        <v>330</v>
      </c>
      <c r="K322" s="820">
        <v>852</v>
      </c>
      <c r="L322" s="821">
        <v>174</v>
      </c>
      <c r="M322" s="822">
        <v>110</v>
      </c>
      <c r="N322" s="823">
        <v>284</v>
      </c>
      <c r="O322" s="850"/>
      <c r="P322" s="839">
        <v>37</v>
      </c>
    </row>
    <row r="323" spans="1:16" ht="17.25" x14ac:dyDescent="0.35">
      <c r="A323" s="815" t="s">
        <v>767</v>
      </c>
      <c r="B323" s="815" t="s">
        <v>768</v>
      </c>
      <c r="C323" s="815" t="s">
        <v>1038</v>
      </c>
      <c r="D323" s="815" t="s">
        <v>742</v>
      </c>
      <c r="E323" s="815" t="s">
        <v>133</v>
      </c>
      <c r="F323" s="1023"/>
      <c r="G323" s="816"/>
      <c r="H323" s="817"/>
      <c r="I323" s="818">
        <v>663</v>
      </c>
      <c r="J323" s="819">
        <v>415</v>
      </c>
      <c r="K323" s="820">
        <v>1078</v>
      </c>
      <c r="L323" s="821">
        <v>221</v>
      </c>
      <c r="M323" s="822">
        <v>138.33333333333334</v>
      </c>
      <c r="N323" s="823">
        <v>359.33333333333331</v>
      </c>
      <c r="O323" s="850"/>
      <c r="P323" s="839">
        <v>48</v>
      </c>
    </row>
    <row r="324" spans="1:16" ht="17.25" x14ac:dyDescent="0.35">
      <c r="A324" s="815" t="s">
        <v>769</v>
      </c>
      <c r="B324" s="815" t="s">
        <v>770</v>
      </c>
      <c r="C324" s="815" t="s">
        <v>1038</v>
      </c>
      <c r="D324" s="815" t="s">
        <v>742</v>
      </c>
      <c r="E324" s="815" t="s">
        <v>133</v>
      </c>
      <c r="F324" s="1023"/>
      <c r="G324" s="816"/>
      <c r="H324" s="817"/>
      <c r="I324" s="818">
        <v>535</v>
      </c>
      <c r="J324" s="819">
        <v>353</v>
      </c>
      <c r="K324" s="820">
        <v>888</v>
      </c>
      <c r="L324" s="821">
        <v>178.33333333333334</v>
      </c>
      <c r="M324" s="822">
        <v>117.66666666666667</v>
      </c>
      <c r="N324" s="823">
        <v>296</v>
      </c>
      <c r="O324" s="850"/>
      <c r="P324" s="839">
        <v>62</v>
      </c>
    </row>
    <row r="325" spans="1:16" ht="17.25" x14ac:dyDescent="0.35">
      <c r="A325" s="815" t="s">
        <v>771</v>
      </c>
      <c r="B325" s="815" t="s">
        <v>772</v>
      </c>
      <c r="C325" s="815" t="s">
        <v>1038</v>
      </c>
      <c r="D325" s="815" t="s">
        <v>742</v>
      </c>
      <c r="E325" s="815" t="s">
        <v>133</v>
      </c>
      <c r="F325" s="1023"/>
      <c r="G325" s="816"/>
      <c r="H325" s="817"/>
      <c r="I325" s="818">
        <v>1067</v>
      </c>
      <c r="J325" s="819">
        <v>678</v>
      </c>
      <c r="K325" s="820">
        <v>1745</v>
      </c>
      <c r="L325" s="821">
        <v>355.66666666666669</v>
      </c>
      <c r="M325" s="822">
        <v>226</v>
      </c>
      <c r="N325" s="823">
        <v>581.66666666666663</v>
      </c>
      <c r="O325" s="850"/>
      <c r="P325" s="839">
        <v>94</v>
      </c>
    </row>
    <row r="326" spans="1:16" ht="17.25" x14ac:dyDescent="0.35">
      <c r="A326" s="815" t="s">
        <v>773</v>
      </c>
      <c r="B326" s="815" t="s">
        <v>774</v>
      </c>
      <c r="C326" s="815" t="s">
        <v>1040</v>
      </c>
      <c r="D326" s="815" t="s">
        <v>742</v>
      </c>
      <c r="E326" s="815" t="s">
        <v>133</v>
      </c>
      <c r="F326" s="1023"/>
      <c r="G326" s="816"/>
      <c r="H326" s="817"/>
      <c r="I326" s="818">
        <v>1085</v>
      </c>
      <c r="J326" s="819">
        <v>756</v>
      </c>
      <c r="K326" s="820">
        <v>1841</v>
      </c>
      <c r="L326" s="821">
        <v>361.66666666666669</v>
      </c>
      <c r="M326" s="822">
        <v>252</v>
      </c>
      <c r="N326" s="823">
        <v>613.66666666666663</v>
      </c>
      <c r="O326" s="850"/>
      <c r="P326" s="839">
        <v>30</v>
      </c>
    </row>
    <row r="327" spans="1:16" ht="17.25" x14ac:dyDescent="0.35">
      <c r="A327" s="815" t="s">
        <v>775</v>
      </c>
      <c r="B327" s="815" t="s">
        <v>776</v>
      </c>
      <c r="C327" s="815" t="s">
        <v>1040</v>
      </c>
      <c r="D327" s="815" t="s">
        <v>742</v>
      </c>
      <c r="E327" s="815" t="s">
        <v>133</v>
      </c>
      <c r="F327" s="1023"/>
      <c r="G327" s="816"/>
      <c r="H327" s="817"/>
      <c r="I327" s="818">
        <v>448</v>
      </c>
      <c r="J327" s="819">
        <v>286</v>
      </c>
      <c r="K327" s="820">
        <v>734</v>
      </c>
      <c r="L327" s="821">
        <v>149.33333333333334</v>
      </c>
      <c r="M327" s="822">
        <v>95.333333333333329</v>
      </c>
      <c r="N327" s="823">
        <v>244.66666666666666</v>
      </c>
      <c r="O327" s="850"/>
      <c r="P327" s="839">
        <v>96</v>
      </c>
    </row>
    <row r="328" spans="1:16" ht="17.25" x14ac:dyDescent="0.35">
      <c r="A328" s="815" t="s">
        <v>777</v>
      </c>
      <c r="B328" s="815" t="s">
        <v>778</v>
      </c>
      <c r="C328" s="815" t="s">
        <v>1040</v>
      </c>
      <c r="D328" s="815" t="s">
        <v>742</v>
      </c>
      <c r="E328" s="815" t="s">
        <v>133</v>
      </c>
      <c r="F328" s="1023"/>
      <c r="G328" s="816"/>
      <c r="H328" s="817"/>
      <c r="I328" s="818">
        <v>815</v>
      </c>
      <c r="J328" s="819">
        <v>577</v>
      </c>
      <c r="K328" s="820">
        <v>1392</v>
      </c>
      <c r="L328" s="821">
        <v>271.66666666666669</v>
      </c>
      <c r="M328" s="822">
        <v>192.33333333333334</v>
      </c>
      <c r="N328" s="823">
        <v>464</v>
      </c>
      <c r="O328" s="850"/>
      <c r="P328" s="839">
        <v>101</v>
      </c>
    </row>
    <row r="329" spans="1:16" ht="17.25" x14ac:dyDescent="0.35">
      <c r="A329" s="815" t="s">
        <v>779</v>
      </c>
      <c r="B329" s="815" t="s">
        <v>780</v>
      </c>
      <c r="C329" s="815" t="s">
        <v>1040</v>
      </c>
      <c r="D329" s="815" t="s">
        <v>742</v>
      </c>
      <c r="E329" s="815" t="s">
        <v>133</v>
      </c>
      <c r="F329" s="1023"/>
      <c r="G329" s="816"/>
      <c r="H329" s="817"/>
      <c r="I329" s="818">
        <v>1612</v>
      </c>
      <c r="J329" s="819">
        <v>1007</v>
      </c>
      <c r="K329" s="820">
        <v>2619</v>
      </c>
      <c r="L329" s="821">
        <v>537.33333333333337</v>
      </c>
      <c r="M329" s="822">
        <v>335.66666666666669</v>
      </c>
      <c r="N329" s="823">
        <v>873</v>
      </c>
      <c r="O329" s="850"/>
      <c r="P329" s="839">
        <v>100</v>
      </c>
    </row>
    <row r="330" spans="1:16" ht="17.25" x14ac:dyDescent="0.35">
      <c r="A330" s="815" t="s">
        <v>781</v>
      </c>
      <c r="B330" s="815" t="s">
        <v>782</v>
      </c>
      <c r="C330" s="815" t="s">
        <v>1040</v>
      </c>
      <c r="D330" s="815" t="s">
        <v>742</v>
      </c>
      <c r="E330" s="815" t="s">
        <v>133</v>
      </c>
      <c r="F330" s="1023"/>
      <c r="G330" s="816"/>
      <c r="H330" s="817"/>
      <c r="I330" s="818">
        <v>732</v>
      </c>
      <c r="J330" s="819">
        <v>496</v>
      </c>
      <c r="K330" s="820">
        <v>1228</v>
      </c>
      <c r="L330" s="821">
        <v>244</v>
      </c>
      <c r="M330" s="822">
        <v>165.33333333333334</v>
      </c>
      <c r="N330" s="823">
        <v>409.33333333333331</v>
      </c>
      <c r="O330" s="850"/>
      <c r="P330" s="839">
        <v>73</v>
      </c>
    </row>
    <row r="331" spans="1:16" ht="17.25" x14ac:dyDescent="0.35">
      <c r="A331" s="815" t="s">
        <v>783</v>
      </c>
      <c r="B331" s="815" t="s">
        <v>784</v>
      </c>
      <c r="C331" s="815"/>
      <c r="D331" s="815" t="s">
        <v>56</v>
      </c>
      <c r="E331" s="815" t="s">
        <v>785</v>
      </c>
      <c r="F331" s="1013">
        <v>148.07518605738784</v>
      </c>
      <c r="G331" s="824">
        <v>57.835361475819198</v>
      </c>
      <c r="H331" s="825">
        <v>95.494166172005251</v>
      </c>
      <c r="I331" s="818">
        <v>211</v>
      </c>
      <c r="J331" s="819">
        <v>118</v>
      </c>
      <c r="K331" s="820">
        <v>329</v>
      </c>
      <c r="L331" s="821">
        <v>70.333333333333329</v>
      </c>
      <c r="M331" s="822">
        <v>39.333333333333336</v>
      </c>
      <c r="N331" s="823">
        <v>109.66666666666667</v>
      </c>
      <c r="O331" s="851">
        <v>1</v>
      </c>
      <c r="P331" s="839">
        <v>9</v>
      </c>
    </row>
    <row r="332" spans="1:16" ht="17.25" x14ac:dyDescent="0.35">
      <c r="A332" s="815" t="s">
        <v>786</v>
      </c>
      <c r="B332" s="815" t="s">
        <v>1155</v>
      </c>
      <c r="C332" s="815"/>
      <c r="D332" s="815" t="s">
        <v>56</v>
      </c>
      <c r="E332" s="815" t="s">
        <v>785</v>
      </c>
      <c r="F332" s="1013">
        <v>165.21790249966733</v>
      </c>
      <c r="G332" s="824">
        <v>80.284624171915908</v>
      </c>
      <c r="H332" s="825">
        <v>117.97838395343642</v>
      </c>
      <c r="I332" s="818">
        <v>341</v>
      </c>
      <c r="J332" s="819">
        <v>222</v>
      </c>
      <c r="K332" s="820">
        <v>563</v>
      </c>
      <c r="L332" s="821">
        <v>113.66666666666667</v>
      </c>
      <c r="M332" s="822">
        <v>74</v>
      </c>
      <c r="N332" s="823">
        <v>187.66666666666666</v>
      </c>
      <c r="O332" s="851">
        <v>9</v>
      </c>
      <c r="P332" s="839">
        <v>7</v>
      </c>
    </row>
    <row r="333" spans="1:16" ht="17.25" x14ac:dyDescent="0.35">
      <c r="A333" s="815" t="s">
        <v>787</v>
      </c>
      <c r="B333" s="815" t="s">
        <v>788</v>
      </c>
      <c r="C333" s="815"/>
      <c r="D333" s="815" t="s">
        <v>56</v>
      </c>
      <c r="E333" s="815" t="s">
        <v>785</v>
      </c>
      <c r="F333" s="1013">
        <v>175.58036580441583</v>
      </c>
      <c r="G333" s="824">
        <v>82.806171800240023</v>
      </c>
      <c r="H333" s="825">
        <v>122.67686022346571</v>
      </c>
      <c r="I333" s="818">
        <v>580</v>
      </c>
      <c r="J333" s="819">
        <v>415</v>
      </c>
      <c r="K333" s="820">
        <v>995</v>
      </c>
      <c r="L333" s="821">
        <v>193.33333333333334</v>
      </c>
      <c r="M333" s="822">
        <v>138.33333333333334</v>
      </c>
      <c r="N333" s="823">
        <v>331.66666666666669</v>
      </c>
      <c r="O333" s="851">
        <v>10</v>
      </c>
      <c r="P333" s="839">
        <v>2</v>
      </c>
    </row>
    <row r="334" spans="1:16" ht="17.25" x14ac:dyDescent="0.35">
      <c r="A334" s="815" t="s">
        <v>789</v>
      </c>
      <c r="B334" s="815" t="s">
        <v>790</v>
      </c>
      <c r="C334" s="815"/>
      <c r="D334" s="815" t="s">
        <v>56</v>
      </c>
      <c r="E334" s="815" t="s">
        <v>785</v>
      </c>
      <c r="F334" s="1013">
        <v>159.68601139437862</v>
      </c>
      <c r="G334" s="824">
        <v>77.587800335170698</v>
      </c>
      <c r="H334" s="825">
        <v>113.0366699000342</v>
      </c>
      <c r="I334" s="818">
        <v>252</v>
      </c>
      <c r="J334" s="819">
        <v>168</v>
      </c>
      <c r="K334" s="820">
        <v>420</v>
      </c>
      <c r="L334" s="821">
        <v>84</v>
      </c>
      <c r="M334" s="822">
        <v>56</v>
      </c>
      <c r="N334" s="823">
        <v>140</v>
      </c>
      <c r="O334" s="851">
        <v>7</v>
      </c>
      <c r="P334" s="839">
        <v>6</v>
      </c>
    </row>
    <row r="335" spans="1:16" ht="17.25" x14ac:dyDescent="0.35">
      <c r="A335" s="815" t="s">
        <v>791</v>
      </c>
      <c r="B335" s="815" t="s">
        <v>1156</v>
      </c>
      <c r="C335" s="815"/>
      <c r="D335" s="815" t="s">
        <v>56</v>
      </c>
      <c r="E335" s="815" t="s">
        <v>785</v>
      </c>
      <c r="F335" s="1013">
        <v>159.2047669495463</v>
      </c>
      <c r="G335" s="824">
        <v>71.048033464990112</v>
      </c>
      <c r="H335" s="825">
        <v>107.59256677493589</v>
      </c>
      <c r="I335" s="818">
        <v>214</v>
      </c>
      <c r="J335" s="819">
        <v>124</v>
      </c>
      <c r="K335" s="820">
        <v>338</v>
      </c>
      <c r="L335" s="821">
        <v>71.333333333333329</v>
      </c>
      <c r="M335" s="822">
        <v>41.333333333333336</v>
      </c>
      <c r="N335" s="823">
        <v>112.66666666666667</v>
      </c>
      <c r="O335" s="851">
        <v>3</v>
      </c>
      <c r="P335" s="839">
        <v>1</v>
      </c>
    </row>
    <row r="336" spans="1:16" ht="17.25" x14ac:dyDescent="0.35">
      <c r="A336" s="815" t="s">
        <v>792</v>
      </c>
      <c r="B336" s="815" t="s">
        <v>793</v>
      </c>
      <c r="C336" s="815"/>
      <c r="D336" s="815" t="s">
        <v>56</v>
      </c>
      <c r="E336" s="815" t="s">
        <v>785</v>
      </c>
      <c r="F336" s="1013">
        <v>155.49661156451683</v>
      </c>
      <c r="G336" s="824">
        <v>76.330619558861216</v>
      </c>
      <c r="H336" s="825">
        <v>111.44405948702227</v>
      </c>
      <c r="I336" s="818">
        <v>188</v>
      </c>
      <c r="J336" s="819">
        <v>125</v>
      </c>
      <c r="K336" s="820">
        <v>313</v>
      </c>
      <c r="L336" s="821">
        <v>62.666666666666664</v>
      </c>
      <c r="M336" s="822">
        <v>41.666666666666664</v>
      </c>
      <c r="N336" s="823">
        <v>104.33333333333333</v>
      </c>
      <c r="O336" s="851">
        <v>6</v>
      </c>
      <c r="P336" s="839">
        <v>4</v>
      </c>
    </row>
    <row r="337" spans="1:16" ht="17.25" x14ac:dyDescent="0.35">
      <c r="A337" s="815" t="s">
        <v>794</v>
      </c>
      <c r="B337" s="815" t="s">
        <v>795</v>
      </c>
      <c r="C337" s="815"/>
      <c r="D337" s="815" t="s">
        <v>56</v>
      </c>
      <c r="E337" s="815" t="s">
        <v>785</v>
      </c>
      <c r="F337" s="1013">
        <v>146.24642499345603</v>
      </c>
      <c r="G337" s="824">
        <v>70.996094792003859</v>
      </c>
      <c r="H337" s="825">
        <v>102.56835573488668</v>
      </c>
      <c r="I337" s="818">
        <v>218</v>
      </c>
      <c r="J337" s="819">
        <v>155</v>
      </c>
      <c r="K337" s="820">
        <v>373</v>
      </c>
      <c r="L337" s="821">
        <v>72.666666666666671</v>
      </c>
      <c r="M337" s="822">
        <v>51.666666666666664</v>
      </c>
      <c r="N337" s="823">
        <v>124.33333333333333</v>
      </c>
      <c r="O337" s="851">
        <v>2</v>
      </c>
      <c r="P337" s="839">
        <v>11</v>
      </c>
    </row>
    <row r="338" spans="1:16" ht="17.25" x14ac:dyDescent="0.35">
      <c r="A338" s="815" t="s">
        <v>796</v>
      </c>
      <c r="B338" s="815" t="s">
        <v>797</v>
      </c>
      <c r="C338" s="815"/>
      <c r="D338" s="815" t="s">
        <v>56</v>
      </c>
      <c r="E338" s="815" t="s">
        <v>785</v>
      </c>
      <c r="F338" s="1013">
        <v>164.00004922243238</v>
      </c>
      <c r="G338" s="824">
        <v>69.15244078662478</v>
      </c>
      <c r="H338" s="825">
        <v>108.96269847303748</v>
      </c>
      <c r="I338" s="818">
        <v>259</v>
      </c>
      <c r="J338" s="819">
        <v>160</v>
      </c>
      <c r="K338" s="820">
        <v>419</v>
      </c>
      <c r="L338" s="821">
        <v>86.333333333333329</v>
      </c>
      <c r="M338" s="822">
        <v>53.333333333333336</v>
      </c>
      <c r="N338" s="823">
        <v>139.66666666666666</v>
      </c>
      <c r="O338" s="851">
        <v>4</v>
      </c>
      <c r="P338" s="839">
        <v>8</v>
      </c>
    </row>
    <row r="339" spans="1:16" ht="17.25" x14ac:dyDescent="0.35">
      <c r="A339" s="815" t="s">
        <v>798</v>
      </c>
      <c r="B339" s="815" t="s">
        <v>799</v>
      </c>
      <c r="C339" s="815"/>
      <c r="D339" s="815" t="s">
        <v>56</v>
      </c>
      <c r="E339" s="815" t="s">
        <v>785</v>
      </c>
      <c r="F339" s="1013">
        <v>162.67448884153447</v>
      </c>
      <c r="G339" s="824">
        <v>101.88271772899314</v>
      </c>
      <c r="H339" s="825">
        <v>129.60923539672973</v>
      </c>
      <c r="I339" s="818">
        <v>213</v>
      </c>
      <c r="J339" s="819">
        <v>181</v>
      </c>
      <c r="K339" s="820">
        <v>394</v>
      </c>
      <c r="L339" s="821">
        <v>71</v>
      </c>
      <c r="M339" s="822">
        <v>60.333333333333336</v>
      </c>
      <c r="N339" s="823">
        <v>131.33333333333334</v>
      </c>
      <c r="O339" s="851">
        <v>11</v>
      </c>
      <c r="P339" s="839">
        <v>5</v>
      </c>
    </row>
    <row r="340" spans="1:16" ht="17.25" x14ac:dyDescent="0.35">
      <c r="A340" s="815" t="s">
        <v>800</v>
      </c>
      <c r="B340" s="815" t="s">
        <v>801</v>
      </c>
      <c r="C340" s="815"/>
      <c r="D340" s="815" t="s">
        <v>56</v>
      </c>
      <c r="E340" s="815" t="s">
        <v>785</v>
      </c>
      <c r="F340" s="1013">
        <v>161.793257054121</v>
      </c>
      <c r="G340" s="824">
        <v>75.234591566497556</v>
      </c>
      <c r="H340" s="825">
        <v>113.3655968452649</v>
      </c>
      <c r="I340" s="818">
        <v>282</v>
      </c>
      <c r="J340" s="819">
        <v>176</v>
      </c>
      <c r="K340" s="820">
        <v>458</v>
      </c>
      <c r="L340" s="821">
        <v>94</v>
      </c>
      <c r="M340" s="822">
        <v>58.666666666666664</v>
      </c>
      <c r="N340" s="823">
        <v>152.66666666666666</v>
      </c>
      <c r="O340" s="851">
        <v>8</v>
      </c>
      <c r="P340" s="839">
        <v>3</v>
      </c>
    </row>
    <row r="341" spans="1:16" ht="17.25" x14ac:dyDescent="0.35">
      <c r="A341" s="815" t="s">
        <v>802</v>
      </c>
      <c r="B341" s="815" t="s">
        <v>1157</v>
      </c>
      <c r="C341" s="815"/>
      <c r="D341" s="815" t="s">
        <v>56</v>
      </c>
      <c r="E341" s="815" t="s">
        <v>785</v>
      </c>
      <c r="F341" s="1013">
        <v>162.81715139188114</v>
      </c>
      <c r="G341" s="824">
        <v>73.392456358386653</v>
      </c>
      <c r="H341" s="825">
        <v>109.04766136640738</v>
      </c>
      <c r="I341" s="818">
        <v>309</v>
      </c>
      <c r="J341" s="819">
        <v>207</v>
      </c>
      <c r="K341" s="820">
        <v>516</v>
      </c>
      <c r="L341" s="821">
        <v>103</v>
      </c>
      <c r="M341" s="822">
        <v>69</v>
      </c>
      <c r="N341" s="823">
        <v>172</v>
      </c>
      <c r="O341" s="851">
        <v>5</v>
      </c>
      <c r="P341" s="839">
        <v>10</v>
      </c>
    </row>
    <row r="342" spans="1:16" ht="17.25" x14ac:dyDescent="0.35">
      <c r="A342" s="815" t="s">
        <v>814</v>
      </c>
      <c r="B342" s="815" t="s">
        <v>815</v>
      </c>
      <c r="C342" s="815"/>
      <c r="D342" s="815" t="s">
        <v>49</v>
      </c>
      <c r="E342" s="815" t="s">
        <v>805</v>
      </c>
      <c r="F342" s="1013">
        <v>161.19054991308482</v>
      </c>
      <c r="G342" s="824">
        <v>106.94002023464182</v>
      </c>
      <c r="H342" s="825">
        <v>133.34509183100786</v>
      </c>
      <c r="I342" s="818">
        <v>105</v>
      </c>
      <c r="J342" s="819">
        <v>84</v>
      </c>
      <c r="K342" s="820">
        <v>189</v>
      </c>
      <c r="L342" s="821">
        <v>35</v>
      </c>
      <c r="M342" s="822">
        <v>28</v>
      </c>
      <c r="N342" s="823">
        <v>63</v>
      </c>
      <c r="O342" s="851">
        <v>14</v>
      </c>
      <c r="P342" s="839">
        <v>8</v>
      </c>
    </row>
    <row r="343" spans="1:16" ht="17.25" x14ac:dyDescent="0.35">
      <c r="A343" s="815" t="s">
        <v>816</v>
      </c>
      <c r="B343" s="815" t="s">
        <v>817</v>
      </c>
      <c r="C343" s="815"/>
      <c r="D343" s="815" t="s">
        <v>49</v>
      </c>
      <c r="E343" s="815" t="s">
        <v>805</v>
      </c>
      <c r="F343" s="1013">
        <v>203.11062513012078</v>
      </c>
      <c r="G343" s="824">
        <v>102.19190738071279</v>
      </c>
      <c r="H343" s="825">
        <v>147.59022825587431</v>
      </c>
      <c r="I343" s="818">
        <v>480</v>
      </c>
      <c r="J343" s="819">
        <v>319</v>
      </c>
      <c r="K343" s="820">
        <v>799</v>
      </c>
      <c r="L343" s="821">
        <v>160</v>
      </c>
      <c r="M343" s="822">
        <v>106.33333333333333</v>
      </c>
      <c r="N343" s="823">
        <v>266.33333333333331</v>
      </c>
      <c r="O343" s="851">
        <v>24</v>
      </c>
      <c r="P343" s="839">
        <v>14</v>
      </c>
    </row>
    <row r="344" spans="1:16" ht="17.25" x14ac:dyDescent="0.35">
      <c r="A344" s="815" t="s">
        <v>820</v>
      </c>
      <c r="B344" s="815" t="s">
        <v>821</v>
      </c>
      <c r="C344" s="815"/>
      <c r="D344" s="815" t="s">
        <v>49</v>
      </c>
      <c r="E344" s="815" t="s">
        <v>805</v>
      </c>
      <c r="F344" s="1013">
        <v>211.82418117891353</v>
      </c>
      <c r="G344" s="824">
        <v>124.35817825677653</v>
      </c>
      <c r="H344" s="825">
        <v>163.86620683825811</v>
      </c>
      <c r="I344" s="818">
        <v>324</v>
      </c>
      <c r="J344" s="819">
        <v>248</v>
      </c>
      <c r="K344" s="820">
        <v>572</v>
      </c>
      <c r="L344" s="821">
        <v>108</v>
      </c>
      <c r="M344" s="822">
        <v>82.666666666666671</v>
      </c>
      <c r="N344" s="823">
        <v>190.66666666666666</v>
      </c>
      <c r="O344" s="851">
        <v>32</v>
      </c>
      <c r="P344" s="839">
        <v>6</v>
      </c>
    </row>
    <row r="345" spans="1:16" ht="17.25" x14ac:dyDescent="0.35">
      <c r="A345" s="815" t="s">
        <v>824</v>
      </c>
      <c r="B345" s="815" t="s">
        <v>825</v>
      </c>
      <c r="C345" s="815"/>
      <c r="D345" s="815" t="s">
        <v>49</v>
      </c>
      <c r="E345" s="815" t="s">
        <v>805</v>
      </c>
      <c r="F345" s="1013">
        <v>177.16792395191655</v>
      </c>
      <c r="G345" s="824">
        <v>95.973581624815168</v>
      </c>
      <c r="H345" s="825">
        <v>132.47807483798826</v>
      </c>
      <c r="I345" s="818">
        <v>234</v>
      </c>
      <c r="J345" s="819">
        <v>175</v>
      </c>
      <c r="K345" s="820">
        <v>409</v>
      </c>
      <c r="L345" s="821">
        <v>78</v>
      </c>
      <c r="M345" s="822">
        <v>58.333333333333336</v>
      </c>
      <c r="N345" s="823">
        <v>136.33333333333334</v>
      </c>
      <c r="O345" s="851">
        <v>12</v>
      </c>
      <c r="P345" s="839">
        <v>22</v>
      </c>
    </row>
    <row r="346" spans="1:16" ht="17.25" x14ac:dyDescent="0.35">
      <c r="A346" s="815" t="s">
        <v>826</v>
      </c>
      <c r="B346" s="815" t="s">
        <v>827</v>
      </c>
      <c r="C346" s="815"/>
      <c r="D346" s="815" t="s">
        <v>49</v>
      </c>
      <c r="E346" s="815" t="s">
        <v>805</v>
      </c>
      <c r="F346" s="1013">
        <v>143.78569526793993</v>
      </c>
      <c r="G346" s="824">
        <v>77.676093639158694</v>
      </c>
      <c r="H346" s="825">
        <v>106.22867228829864</v>
      </c>
      <c r="I346" s="818">
        <v>170</v>
      </c>
      <c r="J346" s="819">
        <v>142</v>
      </c>
      <c r="K346" s="820">
        <v>312</v>
      </c>
      <c r="L346" s="821">
        <v>56.666666666666664</v>
      </c>
      <c r="M346" s="822">
        <v>47.333333333333336</v>
      </c>
      <c r="N346" s="823">
        <v>104</v>
      </c>
      <c r="O346" s="851">
        <v>2</v>
      </c>
      <c r="P346" s="839">
        <v>32</v>
      </c>
    </row>
    <row r="347" spans="1:16" ht="17.25" x14ac:dyDescent="0.35">
      <c r="A347" s="815" t="s">
        <v>828</v>
      </c>
      <c r="B347" s="815" t="s">
        <v>829</v>
      </c>
      <c r="C347" s="815"/>
      <c r="D347" s="815" t="s">
        <v>49</v>
      </c>
      <c r="E347" s="815" t="s">
        <v>805</v>
      </c>
      <c r="F347" s="1013">
        <v>249.95470051217427</v>
      </c>
      <c r="G347" s="824">
        <v>97.521247211232676</v>
      </c>
      <c r="H347" s="825">
        <v>156.1979694949095</v>
      </c>
      <c r="I347" s="818">
        <v>97</v>
      </c>
      <c r="J347" s="819">
        <v>58</v>
      </c>
      <c r="K347" s="820">
        <v>155</v>
      </c>
      <c r="L347" s="821">
        <v>32.333333333333336</v>
      </c>
      <c r="M347" s="822">
        <v>19.333333333333332</v>
      </c>
      <c r="N347" s="823">
        <v>51.666666666666664</v>
      </c>
      <c r="O347" s="851">
        <v>27</v>
      </c>
      <c r="P347" s="839">
        <v>11</v>
      </c>
    </row>
    <row r="348" spans="1:16" ht="17.25" x14ac:dyDescent="0.35">
      <c r="A348" s="815" t="s">
        <v>830</v>
      </c>
      <c r="B348" s="815" t="s">
        <v>831</v>
      </c>
      <c r="C348" s="815"/>
      <c r="D348" s="815" t="s">
        <v>49</v>
      </c>
      <c r="E348" s="815" t="s">
        <v>805</v>
      </c>
      <c r="F348" s="1013">
        <v>188.34572382173695</v>
      </c>
      <c r="G348" s="824">
        <v>98.879476016089711</v>
      </c>
      <c r="H348" s="825">
        <v>138.75241194219825</v>
      </c>
      <c r="I348" s="818">
        <v>359</v>
      </c>
      <c r="J348" s="819">
        <v>243</v>
      </c>
      <c r="K348" s="820">
        <v>602</v>
      </c>
      <c r="L348" s="821">
        <v>119.66666666666667</v>
      </c>
      <c r="M348" s="822">
        <v>81</v>
      </c>
      <c r="N348" s="823">
        <v>200.66666666666666</v>
      </c>
      <c r="O348" s="851">
        <v>22</v>
      </c>
      <c r="P348" s="839">
        <v>16</v>
      </c>
    </row>
    <row r="349" spans="1:16" ht="17.25" x14ac:dyDescent="0.35">
      <c r="A349" s="815" t="s">
        <v>832</v>
      </c>
      <c r="B349" s="815" t="s">
        <v>833</v>
      </c>
      <c r="C349" s="815"/>
      <c r="D349" s="815" t="s">
        <v>49</v>
      </c>
      <c r="E349" s="815" t="s">
        <v>805</v>
      </c>
      <c r="F349" s="1013">
        <v>184.36042949412609</v>
      </c>
      <c r="G349" s="824">
        <v>96.738339287148733</v>
      </c>
      <c r="H349" s="825">
        <v>135.53347817674344</v>
      </c>
      <c r="I349" s="818">
        <v>862</v>
      </c>
      <c r="J349" s="819">
        <v>607</v>
      </c>
      <c r="K349" s="820">
        <v>1469</v>
      </c>
      <c r="L349" s="821">
        <v>287.33333333333331</v>
      </c>
      <c r="M349" s="822">
        <v>202.33333333333334</v>
      </c>
      <c r="N349" s="823">
        <v>489.66666666666669</v>
      </c>
      <c r="O349" s="851">
        <v>16</v>
      </c>
      <c r="P349" s="839">
        <v>17</v>
      </c>
    </row>
    <row r="350" spans="1:16" ht="17.25" x14ac:dyDescent="0.35">
      <c r="A350" s="815" t="s">
        <v>836</v>
      </c>
      <c r="B350" s="815" t="s">
        <v>837</v>
      </c>
      <c r="C350" s="815"/>
      <c r="D350" s="815" t="s">
        <v>49</v>
      </c>
      <c r="E350" s="815" t="s">
        <v>805</v>
      </c>
      <c r="F350" s="1013">
        <v>190.44401429840207</v>
      </c>
      <c r="G350" s="824">
        <v>81.385405760379541</v>
      </c>
      <c r="H350" s="825">
        <v>129.07651906740611</v>
      </c>
      <c r="I350" s="818">
        <v>599</v>
      </c>
      <c r="J350" s="819">
        <v>350</v>
      </c>
      <c r="K350" s="820">
        <v>949</v>
      </c>
      <c r="L350" s="821">
        <v>199.66666666666666</v>
      </c>
      <c r="M350" s="822">
        <v>116.66666666666667</v>
      </c>
      <c r="N350" s="823">
        <v>316.33333333333331</v>
      </c>
      <c r="O350" s="851">
        <v>10</v>
      </c>
      <c r="P350" s="839">
        <v>19</v>
      </c>
    </row>
    <row r="351" spans="1:16" ht="17.25" x14ac:dyDescent="0.35">
      <c r="A351" s="815" t="s">
        <v>838</v>
      </c>
      <c r="B351" s="815" t="s">
        <v>839</v>
      </c>
      <c r="C351" s="815"/>
      <c r="D351" s="815" t="s">
        <v>49</v>
      </c>
      <c r="E351" s="815" t="s">
        <v>805</v>
      </c>
      <c r="F351" s="1013">
        <v>195.11254255385776</v>
      </c>
      <c r="G351" s="824">
        <v>91.45409566544167</v>
      </c>
      <c r="H351" s="825">
        <v>135.71883564791733</v>
      </c>
      <c r="I351" s="818">
        <v>200</v>
      </c>
      <c r="J351" s="819">
        <v>139</v>
      </c>
      <c r="K351" s="820">
        <v>339</v>
      </c>
      <c r="L351" s="821">
        <v>66.666666666666671</v>
      </c>
      <c r="M351" s="822">
        <v>46.333333333333336</v>
      </c>
      <c r="N351" s="823">
        <v>113</v>
      </c>
      <c r="O351" s="851">
        <v>18</v>
      </c>
      <c r="P351" s="839">
        <v>5</v>
      </c>
    </row>
    <row r="352" spans="1:16" ht="17.25" x14ac:dyDescent="0.35">
      <c r="A352" s="815" t="s">
        <v>840</v>
      </c>
      <c r="B352" s="815" t="s">
        <v>841</v>
      </c>
      <c r="C352" s="815"/>
      <c r="D352" s="815" t="s">
        <v>49</v>
      </c>
      <c r="E352" s="815" t="s">
        <v>805</v>
      </c>
      <c r="F352" s="1013">
        <v>177.73072982826804</v>
      </c>
      <c r="G352" s="824">
        <v>83.621747764939428</v>
      </c>
      <c r="H352" s="825">
        <v>123.29809798282149</v>
      </c>
      <c r="I352" s="818">
        <v>178</v>
      </c>
      <c r="J352" s="819">
        <v>112</v>
      </c>
      <c r="K352" s="820">
        <v>290</v>
      </c>
      <c r="L352" s="821">
        <v>59.333333333333336</v>
      </c>
      <c r="M352" s="822">
        <v>37.333333333333336</v>
      </c>
      <c r="N352" s="823">
        <v>96.666666666666671</v>
      </c>
      <c r="O352" s="851">
        <v>7</v>
      </c>
      <c r="P352" s="839">
        <v>15</v>
      </c>
    </row>
    <row r="353" spans="1:16" ht="17.25" x14ac:dyDescent="0.35">
      <c r="A353" s="815" t="s">
        <v>842</v>
      </c>
      <c r="B353" s="815" t="s">
        <v>843</v>
      </c>
      <c r="C353" s="815"/>
      <c r="D353" s="815" t="s">
        <v>49</v>
      </c>
      <c r="E353" s="815" t="s">
        <v>805</v>
      </c>
      <c r="F353" s="1013">
        <v>158.08558065548905</v>
      </c>
      <c r="G353" s="824">
        <v>88.863191949468401</v>
      </c>
      <c r="H353" s="825">
        <v>120.15615551819734</v>
      </c>
      <c r="I353" s="818">
        <v>197</v>
      </c>
      <c r="J353" s="819">
        <v>153</v>
      </c>
      <c r="K353" s="820">
        <v>350</v>
      </c>
      <c r="L353" s="821">
        <v>65.666666666666671</v>
      </c>
      <c r="M353" s="822">
        <v>51</v>
      </c>
      <c r="N353" s="823">
        <v>116.66666666666667</v>
      </c>
      <c r="O353" s="851">
        <v>5</v>
      </c>
      <c r="P353" s="839">
        <v>24</v>
      </c>
    </row>
    <row r="354" spans="1:16" ht="17.25" x14ac:dyDescent="0.35">
      <c r="A354" s="815" t="s">
        <v>844</v>
      </c>
      <c r="B354" s="815" t="s">
        <v>845</v>
      </c>
      <c r="C354" s="815"/>
      <c r="D354" s="815" t="s">
        <v>49</v>
      </c>
      <c r="E354" s="815" t="s">
        <v>805</v>
      </c>
      <c r="F354" s="1013">
        <v>223.42702812603281</v>
      </c>
      <c r="G354" s="824">
        <v>105.43139600274851</v>
      </c>
      <c r="H354" s="825">
        <v>155.46963109003397</v>
      </c>
      <c r="I354" s="818">
        <v>398</v>
      </c>
      <c r="J354" s="819">
        <v>260</v>
      </c>
      <c r="K354" s="820">
        <v>658</v>
      </c>
      <c r="L354" s="821">
        <v>132.66666666666666</v>
      </c>
      <c r="M354" s="822">
        <v>86.666666666666671</v>
      </c>
      <c r="N354" s="823">
        <v>219.33333333333334</v>
      </c>
      <c r="O354" s="851">
        <v>26</v>
      </c>
      <c r="P354" s="839">
        <v>3</v>
      </c>
    </row>
    <row r="355" spans="1:16" ht="17.25" x14ac:dyDescent="0.35">
      <c r="A355" s="815" t="s">
        <v>848</v>
      </c>
      <c r="B355" s="815" t="s">
        <v>849</v>
      </c>
      <c r="C355" s="815"/>
      <c r="D355" s="815" t="s">
        <v>49</v>
      </c>
      <c r="E355" s="815" t="s">
        <v>805</v>
      </c>
      <c r="F355" s="1013">
        <v>193.27031135010586</v>
      </c>
      <c r="G355" s="824">
        <v>106.66009427749673</v>
      </c>
      <c r="H355" s="825">
        <v>148.45207224465079</v>
      </c>
      <c r="I355" s="818">
        <v>63</v>
      </c>
      <c r="J355" s="819">
        <v>43</v>
      </c>
      <c r="K355" s="820">
        <v>106</v>
      </c>
      <c r="L355" s="821">
        <v>21</v>
      </c>
      <c r="M355" s="822">
        <v>14.333333333333334</v>
      </c>
      <c r="N355" s="823">
        <v>35.333333333333336</v>
      </c>
      <c r="O355" s="851">
        <v>25</v>
      </c>
      <c r="P355" s="839">
        <v>25</v>
      </c>
    </row>
    <row r="356" spans="1:16" ht="17.25" x14ac:dyDescent="0.35">
      <c r="A356" s="815" t="s">
        <v>850</v>
      </c>
      <c r="B356" s="815" t="s">
        <v>851</v>
      </c>
      <c r="C356" s="815"/>
      <c r="D356" s="815" t="s">
        <v>49</v>
      </c>
      <c r="E356" s="815" t="s">
        <v>805</v>
      </c>
      <c r="F356" s="1013">
        <v>148.15893600498291</v>
      </c>
      <c r="G356" s="824">
        <v>90.17113230889359</v>
      </c>
      <c r="H356" s="825">
        <v>116.85939965813901</v>
      </c>
      <c r="I356" s="818">
        <v>324</v>
      </c>
      <c r="J356" s="819">
        <v>279</v>
      </c>
      <c r="K356" s="820">
        <v>603</v>
      </c>
      <c r="L356" s="821">
        <v>108</v>
      </c>
      <c r="M356" s="822">
        <v>93</v>
      </c>
      <c r="N356" s="823">
        <v>201</v>
      </c>
      <c r="O356" s="851">
        <v>3</v>
      </c>
      <c r="P356" s="839">
        <v>27</v>
      </c>
    </row>
    <row r="357" spans="1:16" ht="17.25" x14ac:dyDescent="0.35">
      <c r="A357" s="815" t="s">
        <v>854</v>
      </c>
      <c r="B357" s="815" t="s">
        <v>855</v>
      </c>
      <c r="C357" s="815"/>
      <c r="D357" s="815" t="s">
        <v>49</v>
      </c>
      <c r="E357" s="815" t="s">
        <v>805</v>
      </c>
      <c r="F357" s="1013">
        <v>189.61982066200204</v>
      </c>
      <c r="G357" s="824">
        <v>85.565597109486774</v>
      </c>
      <c r="H357" s="825">
        <v>128.45700965020251</v>
      </c>
      <c r="I357" s="818">
        <v>303</v>
      </c>
      <c r="J357" s="819">
        <v>194</v>
      </c>
      <c r="K357" s="820">
        <v>497</v>
      </c>
      <c r="L357" s="821">
        <v>101</v>
      </c>
      <c r="M357" s="822">
        <v>64.666666666666671</v>
      </c>
      <c r="N357" s="823">
        <v>165.66666666666666</v>
      </c>
      <c r="O357" s="851">
        <v>9</v>
      </c>
      <c r="P357" s="839">
        <v>20</v>
      </c>
    </row>
    <row r="358" spans="1:16" ht="17.25" x14ac:dyDescent="0.35">
      <c r="A358" s="815" t="s">
        <v>856</v>
      </c>
      <c r="B358" s="815" t="s">
        <v>857</v>
      </c>
      <c r="C358" s="815"/>
      <c r="D358" s="815" t="s">
        <v>49</v>
      </c>
      <c r="E358" s="815" t="s">
        <v>805</v>
      </c>
      <c r="F358" s="1013">
        <v>251.22912844137397</v>
      </c>
      <c r="G358" s="824">
        <v>93.341355525631045</v>
      </c>
      <c r="H358" s="825">
        <v>163.3863250199793</v>
      </c>
      <c r="I358" s="818">
        <v>71</v>
      </c>
      <c r="J358" s="819">
        <v>34</v>
      </c>
      <c r="K358" s="820">
        <v>105</v>
      </c>
      <c r="L358" s="821">
        <v>23.666666666666668</v>
      </c>
      <c r="M358" s="822">
        <v>11.333333333333334</v>
      </c>
      <c r="N358" s="823">
        <v>35</v>
      </c>
      <c r="O358" s="851">
        <v>30</v>
      </c>
      <c r="P358" s="839">
        <v>26</v>
      </c>
    </row>
    <row r="359" spans="1:16" ht="17.25" x14ac:dyDescent="0.35">
      <c r="A359" s="815" t="s">
        <v>858</v>
      </c>
      <c r="B359" s="815" t="s">
        <v>859</v>
      </c>
      <c r="C359" s="815"/>
      <c r="D359" s="815" t="s">
        <v>49</v>
      </c>
      <c r="E359" s="815" t="s">
        <v>805</v>
      </c>
      <c r="F359" s="1013">
        <v>188.56868917196368</v>
      </c>
      <c r="G359" s="824">
        <v>93.152536340683724</v>
      </c>
      <c r="H359" s="825">
        <v>135.64316503716267</v>
      </c>
      <c r="I359" s="818">
        <v>325</v>
      </c>
      <c r="J359" s="819">
        <v>224</v>
      </c>
      <c r="K359" s="820">
        <v>549</v>
      </c>
      <c r="L359" s="821">
        <v>108.33333333333333</v>
      </c>
      <c r="M359" s="822">
        <v>74.666666666666671</v>
      </c>
      <c r="N359" s="823">
        <v>183</v>
      </c>
      <c r="O359" s="851">
        <v>17</v>
      </c>
      <c r="P359" s="839">
        <v>12</v>
      </c>
    </row>
    <row r="360" spans="1:16" ht="17.25" x14ac:dyDescent="0.35">
      <c r="A360" s="815" t="s">
        <v>860</v>
      </c>
      <c r="B360" s="815" t="s">
        <v>861</v>
      </c>
      <c r="C360" s="815"/>
      <c r="D360" s="815" t="s">
        <v>49</v>
      </c>
      <c r="E360" s="815" t="s">
        <v>805</v>
      </c>
      <c r="F360" s="1013">
        <v>197.42088960776942</v>
      </c>
      <c r="G360" s="824">
        <v>94.510503009110451</v>
      </c>
      <c r="H360" s="825">
        <v>138.24287546724074</v>
      </c>
      <c r="I360" s="818">
        <v>726</v>
      </c>
      <c r="J360" s="819">
        <v>498</v>
      </c>
      <c r="K360" s="820">
        <v>1224</v>
      </c>
      <c r="L360" s="821">
        <v>242</v>
      </c>
      <c r="M360" s="822">
        <v>166</v>
      </c>
      <c r="N360" s="823">
        <v>408</v>
      </c>
      <c r="O360" s="851">
        <v>20</v>
      </c>
      <c r="P360" s="839">
        <v>9</v>
      </c>
    </row>
    <row r="361" spans="1:16" ht="17.25" x14ac:dyDescent="0.35">
      <c r="A361" s="815" t="s">
        <v>862</v>
      </c>
      <c r="B361" s="815" t="s">
        <v>863</v>
      </c>
      <c r="C361" s="815"/>
      <c r="D361" s="815" t="s">
        <v>49</v>
      </c>
      <c r="E361" s="815" t="s">
        <v>805</v>
      </c>
      <c r="F361" s="1013">
        <v>158.52961913655903</v>
      </c>
      <c r="G361" s="824">
        <v>86.386757257144083</v>
      </c>
      <c r="H361" s="825">
        <v>118.53822298522886</v>
      </c>
      <c r="I361" s="818">
        <v>174</v>
      </c>
      <c r="J361" s="819">
        <v>132</v>
      </c>
      <c r="K361" s="820">
        <v>306</v>
      </c>
      <c r="L361" s="821">
        <v>58</v>
      </c>
      <c r="M361" s="822">
        <v>44</v>
      </c>
      <c r="N361" s="823">
        <v>102</v>
      </c>
      <c r="O361" s="851">
        <v>4</v>
      </c>
      <c r="P361" s="839">
        <v>23</v>
      </c>
    </row>
    <row r="362" spans="1:16" ht="17.25" x14ac:dyDescent="0.35">
      <c r="A362" s="815" t="s">
        <v>803</v>
      </c>
      <c r="B362" s="815" t="s">
        <v>804</v>
      </c>
      <c r="C362" s="815"/>
      <c r="D362" s="815" t="s">
        <v>49</v>
      </c>
      <c r="E362" s="815" t="s">
        <v>805</v>
      </c>
      <c r="F362" s="1013">
        <v>178.20946804056783</v>
      </c>
      <c r="G362" s="824">
        <v>97.095250447206794</v>
      </c>
      <c r="H362" s="825">
        <v>132.60499300445679</v>
      </c>
      <c r="I362" s="818">
        <v>403</v>
      </c>
      <c r="J362" s="819">
        <v>325</v>
      </c>
      <c r="K362" s="820">
        <v>728</v>
      </c>
      <c r="L362" s="821">
        <v>134.33333333333334</v>
      </c>
      <c r="M362" s="822">
        <v>108.33333333333333</v>
      </c>
      <c r="N362" s="823">
        <v>242.66666666666666</v>
      </c>
      <c r="O362" s="851">
        <v>13</v>
      </c>
      <c r="P362" s="839">
        <v>29</v>
      </c>
    </row>
    <row r="363" spans="1:16" ht="17.25" x14ac:dyDescent="0.35">
      <c r="A363" s="815" t="s">
        <v>806</v>
      </c>
      <c r="B363" s="815" t="s">
        <v>807</v>
      </c>
      <c r="C363" s="815"/>
      <c r="D363" s="815" t="s">
        <v>49</v>
      </c>
      <c r="E363" s="815" t="s">
        <v>805</v>
      </c>
      <c r="F363" s="1013">
        <v>169.66945532435312</v>
      </c>
      <c r="G363" s="824">
        <v>84.094780781648268</v>
      </c>
      <c r="H363" s="825">
        <v>121.42565521128252</v>
      </c>
      <c r="I363" s="818">
        <v>509</v>
      </c>
      <c r="J363" s="819">
        <v>334</v>
      </c>
      <c r="K363" s="820">
        <v>843</v>
      </c>
      <c r="L363" s="821">
        <v>169.66666666666666</v>
      </c>
      <c r="M363" s="822">
        <v>111.33333333333333</v>
      </c>
      <c r="N363" s="823">
        <v>281</v>
      </c>
      <c r="O363" s="851">
        <v>6</v>
      </c>
      <c r="P363" s="839">
        <v>30</v>
      </c>
    </row>
    <row r="364" spans="1:16" ht="17.25" x14ac:dyDescent="0.35">
      <c r="A364" s="815" t="s">
        <v>810</v>
      </c>
      <c r="B364" s="815" t="s">
        <v>811</v>
      </c>
      <c r="C364" s="815"/>
      <c r="D364" s="815" t="s">
        <v>49</v>
      </c>
      <c r="E364" s="815" t="s">
        <v>805</v>
      </c>
      <c r="F364" s="1013">
        <v>202.15280727733477</v>
      </c>
      <c r="G364" s="824">
        <v>88.819630034360529</v>
      </c>
      <c r="H364" s="825">
        <v>136.26707086743721</v>
      </c>
      <c r="I364" s="818">
        <v>254</v>
      </c>
      <c r="J364" s="819">
        <v>163</v>
      </c>
      <c r="K364" s="820">
        <v>417</v>
      </c>
      <c r="L364" s="821">
        <v>84.666666666666671</v>
      </c>
      <c r="M364" s="822">
        <v>54.333333333333336</v>
      </c>
      <c r="N364" s="823">
        <v>139</v>
      </c>
      <c r="O364" s="851">
        <v>19</v>
      </c>
      <c r="P364" s="839">
        <v>18</v>
      </c>
    </row>
    <row r="365" spans="1:16" ht="17.25" x14ac:dyDescent="0.35">
      <c r="A365" s="815" t="s">
        <v>812</v>
      </c>
      <c r="B365" s="815" t="s">
        <v>813</v>
      </c>
      <c r="C365" s="815"/>
      <c r="D365" s="815" t="s">
        <v>49</v>
      </c>
      <c r="E365" s="815" t="s">
        <v>805</v>
      </c>
      <c r="F365" s="1013">
        <v>178.36625182481222</v>
      </c>
      <c r="G365" s="824">
        <v>88.414171961076377</v>
      </c>
      <c r="H365" s="825">
        <v>126.02634236330394</v>
      </c>
      <c r="I365" s="818">
        <v>882</v>
      </c>
      <c r="J365" s="819">
        <v>653</v>
      </c>
      <c r="K365" s="820">
        <v>1535</v>
      </c>
      <c r="L365" s="821">
        <v>294</v>
      </c>
      <c r="M365" s="822">
        <v>217.66666666666666</v>
      </c>
      <c r="N365" s="823">
        <v>511.66666666666669</v>
      </c>
      <c r="O365" s="851">
        <v>8</v>
      </c>
      <c r="P365" s="839">
        <v>28</v>
      </c>
    </row>
    <row r="366" spans="1:16" ht="17.25" x14ac:dyDescent="0.35">
      <c r="A366" s="815" t="s">
        <v>852</v>
      </c>
      <c r="B366" s="815" t="s">
        <v>853</v>
      </c>
      <c r="C366" s="815"/>
      <c r="D366" s="815" t="s">
        <v>49</v>
      </c>
      <c r="E366" s="815" t="s">
        <v>805</v>
      </c>
      <c r="F366" s="1013">
        <v>190.5870749541989</v>
      </c>
      <c r="G366" s="824">
        <v>97.366542415228025</v>
      </c>
      <c r="H366" s="825">
        <v>138.31709919916739</v>
      </c>
      <c r="I366" s="818">
        <v>404</v>
      </c>
      <c r="J366" s="819">
        <v>282</v>
      </c>
      <c r="K366" s="820">
        <v>686</v>
      </c>
      <c r="L366" s="821">
        <v>134.66666666666666</v>
      </c>
      <c r="M366" s="822">
        <v>94</v>
      </c>
      <c r="N366" s="823">
        <v>228.66666666666666</v>
      </c>
      <c r="O366" s="851">
        <v>21</v>
      </c>
      <c r="P366" s="839">
        <v>10</v>
      </c>
    </row>
    <row r="367" spans="1:16" ht="17.25" x14ac:dyDescent="0.35">
      <c r="A367" s="815" t="s">
        <v>864</v>
      </c>
      <c r="B367" s="815" t="s">
        <v>865</v>
      </c>
      <c r="C367" s="815"/>
      <c r="D367" s="815" t="s">
        <v>49</v>
      </c>
      <c r="E367" s="815" t="s">
        <v>805</v>
      </c>
      <c r="F367" s="1013">
        <v>226.79461187165626</v>
      </c>
      <c r="G367" s="824">
        <v>113.37980264148601</v>
      </c>
      <c r="H367" s="825">
        <v>162.94045458475773</v>
      </c>
      <c r="I367" s="818">
        <v>232</v>
      </c>
      <c r="J367" s="819">
        <v>163</v>
      </c>
      <c r="K367" s="820">
        <v>395</v>
      </c>
      <c r="L367" s="821">
        <v>77.333333333333329</v>
      </c>
      <c r="M367" s="822">
        <v>54.333333333333336</v>
      </c>
      <c r="N367" s="823">
        <v>131.66666666666666</v>
      </c>
      <c r="O367" s="851">
        <v>29</v>
      </c>
      <c r="P367" s="839">
        <v>1</v>
      </c>
    </row>
    <row r="368" spans="1:16" ht="17.25" x14ac:dyDescent="0.35">
      <c r="A368" s="815" t="s">
        <v>866</v>
      </c>
      <c r="B368" s="815" t="s">
        <v>867</v>
      </c>
      <c r="C368" s="815"/>
      <c r="D368" s="815" t="s">
        <v>49</v>
      </c>
      <c r="E368" s="815" t="s">
        <v>805</v>
      </c>
      <c r="F368" s="1013">
        <v>178.97319186344674</v>
      </c>
      <c r="G368" s="824">
        <v>97.258433513815632</v>
      </c>
      <c r="H368" s="825">
        <v>134.19688878153548</v>
      </c>
      <c r="I368" s="818">
        <v>335</v>
      </c>
      <c r="J368" s="819">
        <v>220</v>
      </c>
      <c r="K368" s="820">
        <v>555</v>
      </c>
      <c r="L368" s="821">
        <v>111.66666666666667</v>
      </c>
      <c r="M368" s="822">
        <v>73.333333333333329</v>
      </c>
      <c r="N368" s="823">
        <v>185</v>
      </c>
      <c r="O368" s="851">
        <v>15</v>
      </c>
      <c r="P368" s="839">
        <v>13</v>
      </c>
    </row>
    <row r="369" spans="1:16" ht="17.25" x14ac:dyDescent="0.35">
      <c r="A369" s="815" t="s">
        <v>808</v>
      </c>
      <c r="B369" s="815" t="s">
        <v>809</v>
      </c>
      <c r="C369" s="815"/>
      <c r="D369" s="815" t="s">
        <v>49</v>
      </c>
      <c r="E369" s="815" t="s">
        <v>805</v>
      </c>
      <c r="F369" s="1013">
        <v>183.37224717441242</v>
      </c>
      <c r="G369" s="824">
        <v>92.374001586658707</v>
      </c>
      <c r="H369" s="825">
        <v>129.30373791662589</v>
      </c>
      <c r="I369" s="818">
        <v>291</v>
      </c>
      <c r="J369" s="819">
        <v>219</v>
      </c>
      <c r="K369" s="820">
        <v>510</v>
      </c>
      <c r="L369" s="821">
        <v>97</v>
      </c>
      <c r="M369" s="822">
        <v>73</v>
      </c>
      <c r="N369" s="823">
        <v>170</v>
      </c>
      <c r="O369" s="851">
        <v>11</v>
      </c>
      <c r="P369" s="839">
        <v>21</v>
      </c>
    </row>
    <row r="370" spans="1:16" ht="17.25" x14ac:dyDescent="0.35">
      <c r="A370" s="815" t="s">
        <v>818</v>
      </c>
      <c r="B370" s="815" t="s">
        <v>819</v>
      </c>
      <c r="C370" s="815"/>
      <c r="D370" s="815" t="s">
        <v>49</v>
      </c>
      <c r="E370" s="815" t="s">
        <v>805</v>
      </c>
      <c r="F370" s="1013">
        <v>223.20654294757608</v>
      </c>
      <c r="G370" s="824">
        <v>105.42639576736282</v>
      </c>
      <c r="H370" s="825">
        <v>156.28397275041061</v>
      </c>
      <c r="I370" s="818">
        <v>373</v>
      </c>
      <c r="J370" s="819">
        <v>259</v>
      </c>
      <c r="K370" s="820">
        <v>632</v>
      </c>
      <c r="L370" s="821">
        <v>124.33333333333333</v>
      </c>
      <c r="M370" s="822">
        <v>86.333333333333329</v>
      </c>
      <c r="N370" s="823">
        <v>210.66666666666666</v>
      </c>
      <c r="O370" s="851">
        <v>28</v>
      </c>
      <c r="P370" s="839">
        <v>7</v>
      </c>
    </row>
    <row r="371" spans="1:16" ht="17.25" x14ac:dyDescent="0.35">
      <c r="A371" s="815" t="s">
        <v>846</v>
      </c>
      <c r="B371" s="815" t="s">
        <v>847</v>
      </c>
      <c r="C371" s="815"/>
      <c r="D371" s="815" t="s">
        <v>49</v>
      </c>
      <c r="E371" s="815" t="s">
        <v>805</v>
      </c>
      <c r="F371" s="1013">
        <v>206.13821978362887</v>
      </c>
      <c r="G371" s="824">
        <v>103.22995796888705</v>
      </c>
      <c r="H371" s="825">
        <v>147.55318401243284</v>
      </c>
      <c r="I371" s="818">
        <v>733</v>
      </c>
      <c r="J371" s="819">
        <v>486</v>
      </c>
      <c r="K371" s="820">
        <v>1219</v>
      </c>
      <c r="L371" s="821">
        <v>244.33333333333334</v>
      </c>
      <c r="M371" s="822">
        <v>162</v>
      </c>
      <c r="N371" s="823">
        <v>406.33333333333331</v>
      </c>
      <c r="O371" s="851">
        <v>23</v>
      </c>
      <c r="P371" s="839">
        <v>4</v>
      </c>
    </row>
    <row r="372" spans="1:16" ht="17.25" x14ac:dyDescent="0.35">
      <c r="A372" s="815" t="s">
        <v>822</v>
      </c>
      <c r="B372" s="815" t="s">
        <v>823</v>
      </c>
      <c r="C372" s="815"/>
      <c r="D372" s="815" t="s">
        <v>49</v>
      </c>
      <c r="E372" s="815" t="s">
        <v>805</v>
      </c>
      <c r="F372" s="1013">
        <v>134.26178789165601</v>
      </c>
      <c r="G372" s="824">
        <v>73.998347837970428</v>
      </c>
      <c r="H372" s="825">
        <v>100.27266315306939</v>
      </c>
      <c r="I372" s="818">
        <v>198</v>
      </c>
      <c r="J372" s="819">
        <v>156</v>
      </c>
      <c r="K372" s="820">
        <v>354</v>
      </c>
      <c r="L372" s="821">
        <v>66</v>
      </c>
      <c r="M372" s="822">
        <v>52</v>
      </c>
      <c r="N372" s="823">
        <v>118</v>
      </c>
      <c r="O372" s="851">
        <v>1</v>
      </c>
      <c r="P372" s="839">
        <v>31</v>
      </c>
    </row>
    <row r="373" spans="1:16" ht="17.25" x14ac:dyDescent="0.35">
      <c r="A373" s="815" t="s">
        <v>834</v>
      </c>
      <c r="B373" s="815" t="s">
        <v>835</v>
      </c>
      <c r="C373" s="815"/>
      <c r="D373" s="815" t="s">
        <v>49</v>
      </c>
      <c r="E373" s="815" t="s">
        <v>805</v>
      </c>
      <c r="F373" s="1013">
        <v>235.49770424191897</v>
      </c>
      <c r="G373" s="824">
        <v>110.12150670690978</v>
      </c>
      <c r="H373" s="825">
        <v>163.43231527171034</v>
      </c>
      <c r="I373" s="818">
        <v>1316</v>
      </c>
      <c r="J373" s="819">
        <v>893</v>
      </c>
      <c r="K373" s="820">
        <v>2209</v>
      </c>
      <c r="L373" s="821">
        <v>438.66666666666669</v>
      </c>
      <c r="M373" s="822">
        <v>297.66666666666669</v>
      </c>
      <c r="N373" s="823">
        <v>736.33333333333337</v>
      </c>
      <c r="O373" s="851">
        <v>31</v>
      </c>
      <c r="P373" s="839">
        <v>2</v>
      </c>
    </row>
    <row r="374" spans="1:16" ht="17.25" x14ac:dyDescent="0.35">
      <c r="A374" s="815" t="s">
        <v>868</v>
      </c>
      <c r="B374" s="815" t="s">
        <v>869</v>
      </c>
      <c r="C374" s="815" t="s">
        <v>1042</v>
      </c>
      <c r="D374" s="815" t="s">
        <v>870</v>
      </c>
      <c r="E374" s="815" t="s">
        <v>871</v>
      </c>
      <c r="F374" s="1013">
        <v>153.9</v>
      </c>
      <c r="G374" s="824">
        <v>71.3</v>
      </c>
      <c r="H374" s="825">
        <v>109.3</v>
      </c>
      <c r="I374" s="818">
        <v>313</v>
      </c>
      <c r="J374" s="819">
        <v>217</v>
      </c>
      <c r="K374" s="820">
        <v>530</v>
      </c>
      <c r="L374" s="821">
        <v>104.33333333333333</v>
      </c>
      <c r="M374" s="822">
        <v>72.333333333333329</v>
      </c>
      <c r="N374" s="823">
        <v>176.66666666666666</v>
      </c>
      <c r="O374" s="851">
        <v>5</v>
      </c>
      <c r="P374" s="839">
        <v>16</v>
      </c>
    </row>
    <row r="375" spans="1:16" ht="17.25" x14ac:dyDescent="0.35">
      <c r="A375" s="815" t="s">
        <v>872</v>
      </c>
      <c r="B375" s="815" t="s">
        <v>873</v>
      </c>
      <c r="C375" s="815" t="s">
        <v>1042</v>
      </c>
      <c r="D375" s="815" t="s">
        <v>870</v>
      </c>
      <c r="E375" s="815" t="s">
        <v>871</v>
      </c>
      <c r="F375" s="1013">
        <v>198.9</v>
      </c>
      <c r="G375" s="824">
        <v>92.5</v>
      </c>
      <c r="H375" s="825">
        <v>141.19999999999999</v>
      </c>
      <c r="I375" s="818">
        <v>284</v>
      </c>
      <c r="J375" s="819">
        <v>169</v>
      </c>
      <c r="K375" s="820">
        <v>453</v>
      </c>
      <c r="L375" s="821">
        <v>94.666666666666671</v>
      </c>
      <c r="M375" s="822">
        <v>56.333333333333336</v>
      </c>
      <c r="N375" s="823">
        <v>151</v>
      </c>
      <c r="O375" s="851">
        <v>18</v>
      </c>
      <c r="P375" s="839">
        <v>13</v>
      </c>
    </row>
    <row r="376" spans="1:16" ht="17.25" x14ac:dyDescent="0.35">
      <c r="A376" s="815" t="s">
        <v>874</v>
      </c>
      <c r="B376" s="815" t="s">
        <v>875</v>
      </c>
      <c r="C376" s="815" t="s">
        <v>1042</v>
      </c>
      <c r="D376" s="815" t="s">
        <v>870</v>
      </c>
      <c r="E376" s="815" t="s">
        <v>871</v>
      </c>
      <c r="F376" s="1013">
        <v>167.7</v>
      </c>
      <c r="G376" s="824">
        <v>72.3</v>
      </c>
      <c r="H376" s="825">
        <v>116.2</v>
      </c>
      <c r="I376" s="818">
        <v>344</v>
      </c>
      <c r="J376" s="819">
        <v>185</v>
      </c>
      <c r="K376" s="820">
        <v>529</v>
      </c>
      <c r="L376" s="821">
        <v>114.66666666666667</v>
      </c>
      <c r="M376" s="822">
        <v>61.666666666666664</v>
      </c>
      <c r="N376" s="823">
        <v>176.33333333333334</v>
      </c>
      <c r="O376" s="851">
        <v>8</v>
      </c>
      <c r="P376" s="839">
        <v>19</v>
      </c>
    </row>
    <row r="377" spans="1:16" ht="17.25" x14ac:dyDescent="0.35">
      <c r="A377" s="815" t="s">
        <v>876</v>
      </c>
      <c r="B377" s="815" t="s">
        <v>877</v>
      </c>
      <c r="C377" s="815" t="s">
        <v>1042</v>
      </c>
      <c r="D377" s="815" t="s">
        <v>870</v>
      </c>
      <c r="E377" s="815" t="s">
        <v>871</v>
      </c>
      <c r="F377" s="1013">
        <v>167.9</v>
      </c>
      <c r="G377" s="824">
        <v>82.4</v>
      </c>
      <c r="H377" s="825">
        <v>122.1</v>
      </c>
      <c r="I377" s="818">
        <v>294</v>
      </c>
      <c r="J377" s="819">
        <v>180</v>
      </c>
      <c r="K377" s="820">
        <v>474</v>
      </c>
      <c r="L377" s="821">
        <v>98</v>
      </c>
      <c r="M377" s="822">
        <v>60</v>
      </c>
      <c r="N377" s="823">
        <v>158</v>
      </c>
      <c r="O377" s="851">
        <v>12</v>
      </c>
      <c r="P377" s="839">
        <v>14</v>
      </c>
    </row>
    <row r="378" spans="1:16" ht="17.25" x14ac:dyDescent="0.35">
      <c r="A378" s="815" t="s">
        <v>880</v>
      </c>
      <c r="B378" s="815" t="s">
        <v>881</v>
      </c>
      <c r="C378" s="815" t="s">
        <v>1043</v>
      </c>
      <c r="D378" s="815" t="s">
        <v>870</v>
      </c>
      <c r="E378" s="815" t="s">
        <v>871</v>
      </c>
      <c r="F378" s="1013">
        <v>162.1</v>
      </c>
      <c r="G378" s="824">
        <v>85.2</v>
      </c>
      <c r="H378" s="825">
        <v>121.6</v>
      </c>
      <c r="I378" s="818">
        <v>188</v>
      </c>
      <c r="J378" s="819">
        <v>134</v>
      </c>
      <c r="K378" s="820">
        <v>322</v>
      </c>
      <c r="L378" s="821">
        <v>62.666666666666664</v>
      </c>
      <c r="M378" s="822">
        <v>44.666666666666664</v>
      </c>
      <c r="N378" s="823">
        <v>107.33333333333333</v>
      </c>
      <c r="O378" s="851">
        <v>11</v>
      </c>
      <c r="P378" s="839">
        <v>18</v>
      </c>
    </row>
    <row r="379" spans="1:16" ht="17.25" x14ac:dyDescent="0.35">
      <c r="A379" s="815" t="s">
        <v>882</v>
      </c>
      <c r="B379" s="815" t="s">
        <v>883</v>
      </c>
      <c r="C379" s="815" t="s">
        <v>1043</v>
      </c>
      <c r="D379" s="815" t="s">
        <v>870</v>
      </c>
      <c r="E379" s="815" t="s">
        <v>871</v>
      </c>
      <c r="F379" s="1013">
        <v>160.30000000000001</v>
      </c>
      <c r="G379" s="824">
        <v>87.2</v>
      </c>
      <c r="H379" s="825">
        <v>120.5</v>
      </c>
      <c r="I379" s="818">
        <v>319</v>
      </c>
      <c r="J379" s="819">
        <v>233</v>
      </c>
      <c r="K379" s="820">
        <v>552</v>
      </c>
      <c r="L379" s="821">
        <v>106.33333333333333</v>
      </c>
      <c r="M379" s="822">
        <v>77.666666666666671</v>
      </c>
      <c r="N379" s="823">
        <v>184</v>
      </c>
      <c r="O379" s="851">
        <v>10</v>
      </c>
      <c r="P379" s="839">
        <v>11</v>
      </c>
    </row>
    <row r="380" spans="1:16" ht="17.25" x14ac:dyDescent="0.35">
      <c r="A380" s="815" t="s">
        <v>878</v>
      </c>
      <c r="B380" s="815" t="s">
        <v>879</v>
      </c>
      <c r="C380" s="815" t="s">
        <v>1043</v>
      </c>
      <c r="D380" s="815" t="s">
        <v>870</v>
      </c>
      <c r="E380" s="815" t="s">
        <v>871</v>
      </c>
      <c r="F380" s="1013">
        <v>196.8</v>
      </c>
      <c r="G380" s="824">
        <v>96</v>
      </c>
      <c r="H380" s="825">
        <v>141.5</v>
      </c>
      <c r="I380" s="818">
        <v>552</v>
      </c>
      <c r="J380" s="819">
        <v>350</v>
      </c>
      <c r="K380" s="820">
        <v>902</v>
      </c>
      <c r="L380" s="821">
        <v>184</v>
      </c>
      <c r="M380" s="822">
        <v>116.66666666666667</v>
      </c>
      <c r="N380" s="823">
        <v>300.66666666666669</v>
      </c>
      <c r="O380" s="851">
        <v>19</v>
      </c>
      <c r="P380" s="839">
        <v>9</v>
      </c>
    </row>
    <row r="381" spans="1:16" ht="17.25" x14ac:dyDescent="0.35">
      <c r="A381" s="815" t="s">
        <v>886</v>
      </c>
      <c r="B381" s="815" t="s">
        <v>887</v>
      </c>
      <c r="C381" s="815" t="s">
        <v>1047</v>
      </c>
      <c r="D381" s="815" t="s">
        <v>870</v>
      </c>
      <c r="E381" s="815" t="s">
        <v>871</v>
      </c>
      <c r="F381" s="1013">
        <v>191.4</v>
      </c>
      <c r="G381" s="824">
        <v>103.2</v>
      </c>
      <c r="H381" s="825">
        <v>142.6</v>
      </c>
      <c r="I381" s="818">
        <v>412</v>
      </c>
      <c r="J381" s="819">
        <v>284</v>
      </c>
      <c r="K381" s="820">
        <v>696</v>
      </c>
      <c r="L381" s="821">
        <v>137.33333333333334</v>
      </c>
      <c r="M381" s="822">
        <v>94.666666666666671</v>
      </c>
      <c r="N381" s="823">
        <v>232</v>
      </c>
      <c r="O381" s="851">
        <v>20</v>
      </c>
      <c r="P381" s="839">
        <v>5</v>
      </c>
    </row>
    <row r="382" spans="1:16" ht="17.25" x14ac:dyDescent="0.35">
      <c r="A382" s="815" t="s">
        <v>884</v>
      </c>
      <c r="B382" s="815" t="s">
        <v>885</v>
      </c>
      <c r="C382" s="815" t="s">
        <v>1047</v>
      </c>
      <c r="D382" s="815" t="s">
        <v>870</v>
      </c>
      <c r="E382" s="815" t="s">
        <v>871</v>
      </c>
      <c r="F382" s="1013">
        <v>250.7</v>
      </c>
      <c r="G382" s="824">
        <v>136.69999999999999</v>
      </c>
      <c r="H382" s="825">
        <v>186.6</v>
      </c>
      <c r="I382" s="818">
        <v>213</v>
      </c>
      <c r="J382" s="819">
        <v>158</v>
      </c>
      <c r="K382" s="820">
        <v>371</v>
      </c>
      <c r="L382" s="821">
        <v>71</v>
      </c>
      <c r="M382" s="822">
        <v>52.666666666666664</v>
      </c>
      <c r="N382" s="823">
        <v>123.66666666666667</v>
      </c>
      <c r="O382" s="851">
        <v>22</v>
      </c>
      <c r="P382" s="839">
        <v>1</v>
      </c>
    </row>
    <row r="383" spans="1:16" ht="17.25" x14ac:dyDescent="0.35">
      <c r="A383" s="815" t="s">
        <v>892</v>
      </c>
      <c r="B383" s="815" t="s">
        <v>893</v>
      </c>
      <c r="C383" s="815" t="s">
        <v>1047</v>
      </c>
      <c r="D383" s="815" t="s">
        <v>870</v>
      </c>
      <c r="E383" s="815" t="s">
        <v>871</v>
      </c>
      <c r="F383" s="1013">
        <v>205.1</v>
      </c>
      <c r="G383" s="824">
        <v>87.6</v>
      </c>
      <c r="H383" s="825">
        <v>139.9</v>
      </c>
      <c r="I383" s="818">
        <v>245</v>
      </c>
      <c r="J383" s="819">
        <v>146</v>
      </c>
      <c r="K383" s="820">
        <v>391</v>
      </c>
      <c r="L383" s="821">
        <v>81.666666666666671</v>
      </c>
      <c r="M383" s="822">
        <v>48.666666666666664</v>
      </c>
      <c r="N383" s="823">
        <v>130.33333333333334</v>
      </c>
      <c r="O383" s="851">
        <v>17</v>
      </c>
      <c r="P383" s="839">
        <v>6</v>
      </c>
    </row>
    <row r="384" spans="1:16" ht="17.25" x14ac:dyDescent="0.35">
      <c r="A384" s="815" t="s">
        <v>888</v>
      </c>
      <c r="B384" s="815" t="s">
        <v>889</v>
      </c>
      <c r="C384" s="815" t="s">
        <v>1047</v>
      </c>
      <c r="D384" s="815" t="s">
        <v>870</v>
      </c>
      <c r="E384" s="815" t="s">
        <v>871</v>
      </c>
      <c r="F384" s="1013">
        <v>169.3</v>
      </c>
      <c r="G384" s="824">
        <v>59.3</v>
      </c>
      <c r="H384" s="825">
        <v>109.2</v>
      </c>
      <c r="I384" s="818">
        <v>248</v>
      </c>
      <c r="J384" s="819">
        <v>124</v>
      </c>
      <c r="K384" s="820">
        <v>372</v>
      </c>
      <c r="L384" s="821">
        <v>82.666666666666671</v>
      </c>
      <c r="M384" s="822">
        <v>41.333333333333336</v>
      </c>
      <c r="N384" s="823">
        <v>124</v>
      </c>
      <c r="O384" s="851">
        <v>4</v>
      </c>
      <c r="P384" s="839">
        <v>22</v>
      </c>
    </row>
    <row r="385" spans="1:16" ht="17.25" x14ac:dyDescent="0.35">
      <c r="A385" s="815" t="s">
        <v>890</v>
      </c>
      <c r="B385" s="815" t="s">
        <v>891</v>
      </c>
      <c r="C385" s="815" t="s">
        <v>1047</v>
      </c>
      <c r="D385" s="815" t="s">
        <v>870</v>
      </c>
      <c r="E385" s="815" t="s">
        <v>871</v>
      </c>
      <c r="F385" s="1013">
        <v>181.5</v>
      </c>
      <c r="G385" s="824">
        <v>98.1</v>
      </c>
      <c r="H385" s="825">
        <v>136.5</v>
      </c>
      <c r="I385" s="818">
        <v>311</v>
      </c>
      <c r="J385" s="819">
        <v>229</v>
      </c>
      <c r="K385" s="820">
        <v>540</v>
      </c>
      <c r="L385" s="821">
        <v>103.66666666666667</v>
      </c>
      <c r="M385" s="822">
        <v>76.333333333333329</v>
      </c>
      <c r="N385" s="823">
        <v>180</v>
      </c>
      <c r="O385" s="851">
        <v>15</v>
      </c>
      <c r="P385" s="839">
        <v>7</v>
      </c>
    </row>
    <row r="386" spans="1:16" ht="17.25" x14ac:dyDescent="0.35">
      <c r="A386" s="815" t="s">
        <v>897</v>
      </c>
      <c r="B386" s="815" t="s">
        <v>898</v>
      </c>
      <c r="C386" s="815" t="s">
        <v>896</v>
      </c>
      <c r="D386" s="815" t="s">
        <v>870</v>
      </c>
      <c r="E386" s="815" t="s">
        <v>871</v>
      </c>
      <c r="F386" s="1013">
        <v>155</v>
      </c>
      <c r="G386" s="824">
        <v>84.6</v>
      </c>
      <c r="H386" s="825">
        <v>116.6</v>
      </c>
      <c r="I386" s="818">
        <v>169</v>
      </c>
      <c r="J386" s="819">
        <v>130</v>
      </c>
      <c r="K386" s="820">
        <v>299</v>
      </c>
      <c r="L386" s="821">
        <v>56.333333333333336</v>
      </c>
      <c r="M386" s="822">
        <v>43.333333333333336</v>
      </c>
      <c r="N386" s="823">
        <v>99.666666666666671</v>
      </c>
      <c r="O386" s="851">
        <v>9</v>
      </c>
      <c r="P386" s="839">
        <v>10</v>
      </c>
    </row>
    <row r="387" spans="1:16" ht="17.25" x14ac:dyDescent="0.35">
      <c r="A387" s="815" t="s">
        <v>894</v>
      </c>
      <c r="B387" s="815" t="s">
        <v>895</v>
      </c>
      <c r="C387" s="815" t="s">
        <v>896</v>
      </c>
      <c r="D387" s="815" t="s">
        <v>870</v>
      </c>
      <c r="E387" s="815" t="s">
        <v>871</v>
      </c>
      <c r="F387" s="1013">
        <v>154.5</v>
      </c>
      <c r="G387" s="824">
        <v>69.3</v>
      </c>
      <c r="H387" s="825">
        <v>107.6</v>
      </c>
      <c r="I387" s="818">
        <v>275</v>
      </c>
      <c r="J387" s="819">
        <v>182</v>
      </c>
      <c r="K387" s="820">
        <v>457</v>
      </c>
      <c r="L387" s="821">
        <v>91.666666666666671</v>
      </c>
      <c r="M387" s="822">
        <v>60.666666666666664</v>
      </c>
      <c r="N387" s="823">
        <v>152.33333333333334</v>
      </c>
      <c r="O387" s="851">
        <v>3</v>
      </c>
      <c r="P387" s="839">
        <v>17</v>
      </c>
    </row>
    <row r="388" spans="1:16" ht="17.25" x14ac:dyDescent="0.35">
      <c r="A388" s="815" t="s">
        <v>899</v>
      </c>
      <c r="B388" s="815" t="s">
        <v>900</v>
      </c>
      <c r="C388" s="815" t="s">
        <v>1045</v>
      </c>
      <c r="D388" s="815" t="s">
        <v>870</v>
      </c>
      <c r="E388" s="815" t="s">
        <v>871</v>
      </c>
      <c r="F388" s="1013">
        <v>165.2</v>
      </c>
      <c r="G388" s="824">
        <v>72.599999999999994</v>
      </c>
      <c r="H388" s="825">
        <v>113.2</v>
      </c>
      <c r="I388" s="818">
        <v>301</v>
      </c>
      <c r="J388" s="819">
        <v>173</v>
      </c>
      <c r="K388" s="820">
        <v>474</v>
      </c>
      <c r="L388" s="821">
        <v>100.33333333333333</v>
      </c>
      <c r="M388" s="822">
        <v>57.666666666666664</v>
      </c>
      <c r="N388" s="823">
        <v>158</v>
      </c>
      <c r="O388" s="851">
        <v>7</v>
      </c>
      <c r="P388" s="839">
        <v>8</v>
      </c>
    </row>
    <row r="389" spans="1:16" ht="17.25" x14ac:dyDescent="0.35">
      <c r="A389" s="815" t="s">
        <v>903</v>
      </c>
      <c r="B389" s="815" t="s">
        <v>927</v>
      </c>
      <c r="C389" s="815" t="s">
        <v>1045</v>
      </c>
      <c r="D389" s="815" t="s">
        <v>870</v>
      </c>
      <c r="E389" s="815" t="s">
        <v>871</v>
      </c>
      <c r="F389" s="1013">
        <v>171.6</v>
      </c>
      <c r="G389" s="824">
        <v>83.2</v>
      </c>
      <c r="H389" s="825">
        <v>122.1</v>
      </c>
      <c r="I389" s="818">
        <v>489</v>
      </c>
      <c r="J389" s="819">
        <v>316</v>
      </c>
      <c r="K389" s="820">
        <v>805</v>
      </c>
      <c r="L389" s="821">
        <v>163</v>
      </c>
      <c r="M389" s="822">
        <v>105.33333333333333</v>
      </c>
      <c r="N389" s="823">
        <v>268.33333333333331</v>
      </c>
      <c r="O389" s="851">
        <v>12</v>
      </c>
      <c r="P389" s="839">
        <v>3</v>
      </c>
    </row>
    <row r="390" spans="1:16" ht="17.25" x14ac:dyDescent="0.35">
      <c r="A390" s="815" t="s">
        <v>901</v>
      </c>
      <c r="B390" s="815" t="s">
        <v>902</v>
      </c>
      <c r="C390" s="815" t="s">
        <v>1045</v>
      </c>
      <c r="D390" s="815" t="s">
        <v>870</v>
      </c>
      <c r="E390" s="815" t="s">
        <v>871</v>
      </c>
      <c r="F390" s="1013">
        <v>201.9</v>
      </c>
      <c r="G390" s="824">
        <v>86.7</v>
      </c>
      <c r="H390" s="825">
        <v>137.4</v>
      </c>
      <c r="I390" s="818">
        <v>145</v>
      </c>
      <c r="J390" s="819">
        <v>80</v>
      </c>
      <c r="K390" s="820">
        <v>225</v>
      </c>
      <c r="L390" s="821">
        <v>48.333333333333336</v>
      </c>
      <c r="M390" s="822">
        <v>26.666666666666668</v>
      </c>
      <c r="N390" s="823">
        <v>75</v>
      </c>
      <c r="O390" s="851">
        <v>16</v>
      </c>
      <c r="P390" s="839">
        <v>2</v>
      </c>
    </row>
    <row r="391" spans="1:16" ht="17.25" x14ac:dyDescent="0.35">
      <c r="A391" s="815" t="s">
        <v>905</v>
      </c>
      <c r="B391" s="815" t="s">
        <v>907</v>
      </c>
      <c r="C391" s="815" t="s">
        <v>907</v>
      </c>
      <c r="D391" s="815" t="s">
        <v>870</v>
      </c>
      <c r="E391" s="815" t="s">
        <v>871</v>
      </c>
      <c r="F391" s="1013">
        <v>161.69999999999999</v>
      </c>
      <c r="G391" s="824">
        <v>72.599999999999994</v>
      </c>
      <c r="H391" s="825">
        <v>111.9</v>
      </c>
      <c r="I391" s="818">
        <v>358</v>
      </c>
      <c r="J391" s="819">
        <v>225</v>
      </c>
      <c r="K391" s="820">
        <v>583</v>
      </c>
      <c r="L391" s="821">
        <v>119.33333333333333</v>
      </c>
      <c r="M391" s="822">
        <v>75</v>
      </c>
      <c r="N391" s="823">
        <v>194.33333333333334</v>
      </c>
      <c r="O391" s="851">
        <v>6</v>
      </c>
      <c r="P391" s="839">
        <v>20</v>
      </c>
    </row>
    <row r="392" spans="1:16" ht="17.25" x14ac:dyDescent="0.35">
      <c r="A392" s="815" t="s">
        <v>910</v>
      </c>
      <c r="B392" s="815" t="s">
        <v>911</v>
      </c>
      <c r="C392" s="815" t="s">
        <v>1046</v>
      </c>
      <c r="D392" s="815" t="s">
        <v>870</v>
      </c>
      <c r="E392" s="815" t="s">
        <v>871</v>
      </c>
      <c r="F392" s="1013">
        <v>147.30000000000001</v>
      </c>
      <c r="G392" s="824">
        <v>56</v>
      </c>
      <c r="H392" s="825">
        <v>93.8</v>
      </c>
      <c r="I392" s="818">
        <v>239</v>
      </c>
      <c r="J392" s="819">
        <v>139</v>
      </c>
      <c r="K392" s="820">
        <v>378</v>
      </c>
      <c r="L392" s="821">
        <v>79.666666666666671</v>
      </c>
      <c r="M392" s="822">
        <v>46.333333333333336</v>
      </c>
      <c r="N392" s="823">
        <v>126</v>
      </c>
      <c r="O392" s="851">
        <v>1</v>
      </c>
      <c r="P392" s="839">
        <v>21</v>
      </c>
    </row>
    <row r="393" spans="1:16" ht="17.25" x14ac:dyDescent="0.35">
      <c r="A393" s="815" t="s">
        <v>908</v>
      </c>
      <c r="B393" s="815" t="s">
        <v>909</v>
      </c>
      <c r="C393" s="815" t="s">
        <v>1046</v>
      </c>
      <c r="D393" s="815" t="s">
        <v>870</v>
      </c>
      <c r="E393" s="815" t="s">
        <v>871</v>
      </c>
      <c r="F393" s="1013">
        <v>160.6</v>
      </c>
      <c r="G393" s="824">
        <v>65.5</v>
      </c>
      <c r="H393" s="825">
        <v>107.1</v>
      </c>
      <c r="I393" s="818">
        <v>548</v>
      </c>
      <c r="J393" s="819">
        <v>324</v>
      </c>
      <c r="K393" s="820">
        <v>872</v>
      </c>
      <c r="L393" s="821">
        <v>182.66666666666666</v>
      </c>
      <c r="M393" s="822">
        <v>108</v>
      </c>
      <c r="N393" s="823">
        <v>290.66666666666669</v>
      </c>
      <c r="O393" s="851">
        <v>2</v>
      </c>
      <c r="P393" s="839">
        <v>12</v>
      </c>
    </row>
    <row r="394" spans="1:16" ht="17.25" x14ac:dyDescent="0.35">
      <c r="A394" s="815" t="s">
        <v>914</v>
      </c>
      <c r="B394" s="815" t="s">
        <v>915</v>
      </c>
      <c r="C394" s="815" t="s">
        <v>1044</v>
      </c>
      <c r="D394" s="815" t="s">
        <v>870</v>
      </c>
      <c r="E394" s="815" t="s">
        <v>871</v>
      </c>
      <c r="F394" s="1013">
        <v>191.7</v>
      </c>
      <c r="G394" s="824">
        <v>75.900000000000006</v>
      </c>
      <c r="H394" s="825">
        <v>126.8</v>
      </c>
      <c r="I394" s="818">
        <v>587</v>
      </c>
      <c r="J394" s="819">
        <v>330</v>
      </c>
      <c r="K394" s="820">
        <v>917</v>
      </c>
      <c r="L394" s="821">
        <v>195.66666666666666</v>
      </c>
      <c r="M394" s="822">
        <v>110</v>
      </c>
      <c r="N394" s="823">
        <v>305.66666666666669</v>
      </c>
      <c r="O394" s="851">
        <v>14</v>
      </c>
      <c r="P394" s="839">
        <v>15</v>
      </c>
    </row>
    <row r="395" spans="1:16" ht="17.25" x14ac:dyDescent="0.35">
      <c r="A395" s="815" t="s">
        <v>912</v>
      </c>
      <c r="B395" s="815" t="s">
        <v>913</v>
      </c>
      <c r="C395" s="815" t="s">
        <v>1044</v>
      </c>
      <c r="D395" s="815" t="s">
        <v>870</v>
      </c>
      <c r="E395" s="815" t="s">
        <v>871</v>
      </c>
      <c r="F395" s="1013">
        <v>205.4</v>
      </c>
      <c r="G395" s="824">
        <v>96.1</v>
      </c>
      <c r="H395" s="825">
        <v>143.69999999999999</v>
      </c>
      <c r="I395" s="818">
        <v>378</v>
      </c>
      <c r="J395" s="819">
        <v>242</v>
      </c>
      <c r="K395" s="820">
        <v>620</v>
      </c>
      <c r="L395" s="821">
        <v>126</v>
      </c>
      <c r="M395" s="822">
        <v>80.666666666666671</v>
      </c>
      <c r="N395" s="823">
        <v>206.66666666666666</v>
      </c>
      <c r="O395" s="851">
        <v>21</v>
      </c>
      <c r="P395" s="839">
        <v>4</v>
      </c>
    </row>
    <row r="396" spans="1:16" x14ac:dyDescent="0.3">
      <c r="A396" s="724"/>
      <c r="B396" s="724"/>
      <c r="C396" s="724"/>
      <c r="D396" s="724"/>
      <c r="E396" s="724"/>
      <c r="F396" s="827"/>
      <c r="G396" s="828"/>
      <c r="H396" s="724"/>
      <c r="I396" s="829"/>
      <c r="J396" s="829"/>
      <c r="K396" s="757"/>
      <c r="L396" s="830"/>
      <c r="M396" s="830"/>
      <c r="N396" s="831"/>
      <c r="O396" s="549"/>
      <c r="P396" s="552"/>
    </row>
    <row r="397" spans="1:16" s="548" customFormat="1" ht="15" x14ac:dyDescent="0.35">
      <c r="A397" s="759" t="s">
        <v>88</v>
      </c>
      <c r="B397" s="760" t="s">
        <v>106</v>
      </c>
      <c r="C397" s="760"/>
      <c r="D397" s="724"/>
      <c r="E397" s="724"/>
      <c r="F397" s="826"/>
      <c r="G397" s="828"/>
      <c r="H397" s="827"/>
      <c r="I397" s="829"/>
      <c r="J397" s="829"/>
      <c r="K397" s="829"/>
      <c r="L397" s="830"/>
      <c r="M397" s="830"/>
      <c r="N397" s="832"/>
      <c r="O397" s="528"/>
      <c r="P397" s="691"/>
    </row>
    <row r="398" spans="1:16" s="548" customFormat="1" ht="15" x14ac:dyDescent="0.35">
      <c r="A398" s="760"/>
      <c r="B398" s="760"/>
      <c r="C398" s="760"/>
      <c r="D398" s="724"/>
      <c r="E398" s="724"/>
      <c r="F398" s="826"/>
      <c r="G398" s="828"/>
      <c r="H398" s="827"/>
      <c r="I398" s="829"/>
      <c r="J398" s="829"/>
      <c r="K398" s="829"/>
      <c r="L398" s="830"/>
      <c r="M398" s="830"/>
      <c r="N398" s="832"/>
      <c r="O398" s="528"/>
      <c r="P398" s="691"/>
    </row>
    <row r="399" spans="1:16" s="548" customFormat="1" ht="15" x14ac:dyDescent="0.35">
      <c r="A399" s="759" t="s">
        <v>44</v>
      </c>
      <c r="B399" s="761" t="s">
        <v>1232</v>
      </c>
      <c r="C399" s="761"/>
      <c r="D399" s="724"/>
      <c r="E399" s="724"/>
      <c r="F399" s="826"/>
      <c r="G399" s="1008" t="s">
        <v>1225</v>
      </c>
      <c r="H399" s="827"/>
      <c r="I399" s="833"/>
      <c r="J399" s="833"/>
      <c r="K399" s="829"/>
      <c r="L399" s="834"/>
      <c r="M399" s="834"/>
      <c r="N399" s="832"/>
      <c r="O399" s="528"/>
      <c r="P399" s="691"/>
    </row>
    <row r="400" spans="1:16" s="548" customFormat="1" ht="15" x14ac:dyDescent="0.35">
      <c r="A400" s="760"/>
      <c r="B400" s="761" t="s">
        <v>1227</v>
      </c>
      <c r="C400" s="761"/>
      <c r="D400" s="724"/>
      <c r="E400" s="724"/>
      <c r="F400" s="826"/>
      <c r="G400" s="1009" t="s">
        <v>1228</v>
      </c>
      <c r="H400" s="827"/>
      <c r="I400" s="829"/>
      <c r="J400" s="829"/>
      <c r="K400" s="829"/>
      <c r="L400" s="830"/>
      <c r="M400" s="830"/>
      <c r="N400" s="832"/>
      <c r="O400" s="528"/>
      <c r="P400" s="691"/>
    </row>
    <row r="401" spans="1:16" s="548" customFormat="1" ht="15" x14ac:dyDescent="0.35">
      <c r="A401" s="760"/>
      <c r="B401" s="762" t="s">
        <v>1143</v>
      </c>
      <c r="C401" s="762"/>
      <c r="D401" s="754"/>
      <c r="E401" s="754"/>
      <c r="F401" s="826"/>
      <c r="G401" s="828"/>
      <c r="H401" s="827"/>
      <c r="I401" s="829"/>
      <c r="J401" s="829"/>
      <c r="K401" s="829"/>
      <c r="L401" s="830"/>
      <c r="M401" s="830"/>
      <c r="N401" s="832"/>
      <c r="O401" s="528"/>
      <c r="P401" s="691"/>
    </row>
    <row r="402" spans="1:16" s="548" customFormat="1" ht="15" x14ac:dyDescent="0.35">
      <c r="A402" s="754"/>
      <c r="B402" s="762" t="s">
        <v>1144</v>
      </c>
      <c r="C402" s="762"/>
      <c r="D402" s="754"/>
      <c r="E402" s="754"/>
      <c r="F402" s="826"/>
      <c r="G402" s="828"/>
      <c r="H402" s="827"/>
      <c r="I402" s="829"/>
      <c r="J402" s="829"/>
      <c r="K402" s="829"/>
      <c r="L402" s="830"/>
      <c r="M402" s="830"/>
      <c r="N402" s="832"/>
      <c r="O402" s="528"/>
      <c r="P402" s="691"/>
    </row>
    <row r="403" spans="1:16" ht="17.25" x14ac:dyDescent="0.35">
      <c r="A403" s="548"/>
      <c r="B403" s="548"/>
      <c r="C403" s="548"/>
      <c r="D403" s="548"/>
      <c r="E403" s="548"/>
      <c r="F403" s="562"/>
      <c r="G403" s="828"/>
      <c r="H403" s="563"/>
      <c r="I403" s="565"/>
      <c r="J403" s="565"/>
      <c r="K403" s="565"/>
      <c r="L403" s="567"/>
      <c r="M403" s="567"/>
      <c r="N403" s="568"/>
      <c r="O403" s="549"/>
      <c r="P403" s="552"/>
    </row>
    <row r="404" spans="1:16" x14ac:dyDescent="0.3">
      <c r="P404" s="552"/>
    </row>
  </sheetData>
  <autoFilter ref="A5:P395">
    <sortState ref="A6:P395">
      <sortCondition ref="E5:E395"/>
    </sortState>
  </autoFilter>
  <mergeCells count="4">
    <mergeCell ref="F3:N3"/>
    <mergeCell ref="F4:H4"/>
    <mergeCell ref="I4:K4"/>
    <mergeCell ref="L4:N4"/>
  </mergeCells>
  <conditionalFormatting sqref="H6:H33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2" location="'CHAPTER 1'!A1" display="Back to Table of Contents"/>
    <hyperlink ref="G399" r:id="rId1"/>
    <hyperlink ref="G400" r:id="rId2"/>
  </hyperlinks>
  <pageMargins left="0.70866141732283472" right="0.70866141732283472" top="0.74803149606299213" bottom="0.74803149606299213" header="0.31496062992125984" footer="0.31496062992125984"/>
  <pageSetup paperSize="9" scale="49" fitToHeight="8" orientation="landscape" r:id="rId3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theme="9" tint="0.39997558519241921"/>
    <pageSetUpPr fitToPage="1"/>
  </sheetPr>
  <dimension ref="A1:P91"/>
  <sheetViews>
    <sheetView showGridLines="0" zoomScaleNormal="100" workbookViewId="0">
      <pane ySplit="1" topLeftCell="A2" activePane="bottomLeft" state="frozen"/>
      <selection pane="bottomLeft" activeCell="P3" sqref="P3"/>
    </sheetView>
  </sheetViews>
  <sheetFormatPr defaultRowHeight="12.75" x14ac:dyDescent="0.2"/>
  <cols>
    <col min="1" max="16384" width="9.140625" style="3"/>
  </cols>
  <sheetData>
    <row r="1" spans="1:16" ht="15" x14ac:dyDescent="0.3">
      <c r="A1" s="595" t="s">
        <v>1072</v>
      </c>
      <c r="D1" s="2" t="s">
        <v>1241</v>
      </c>
    </row>
    <row r="3" spans="1:16" x14ac:dyDescent="0.2">
      <c r="B3" s="1" t="s">
        <v>47</v>
      </c>
    </row>
    <row r="4" spans="1:16" x14ac:dyDescent="0.2">
      <c r="B4" s="1" t="s">
        <v>48</v>
      </c>
    </row>
    <row r="5" spans="1:16" x14ac:dyDescent="0.2">
      <c r="B5" s="1" t="s">
        <v>49</v>
      </c>
    </row>
    <row r="6" spans="1:16" x14ac:dyDescent="0.2">
      <c r="B6" s="1" t="s">
        <v>56</v>
      </c>
    </row>
    <row r="7" spans="1:16" x14ac:dyDescent="0.2">
      <c r="B7" s="3" t="s">
        <v>48</v>
      </c>
    </row>
    <row r="16" spans="1:16" x14ac:dyDescent="0.2">
      <c r="P16" s="7"/>
    </row>
    <row r="17" spans="16:16" x14ac:dyDescent="0.2">
      <c r="P17" s="8"/>
    </row>
    <row r="51" spans="16:16" x14ac:dyDescent="0.2">
      <c r="P51" s="7"/>
    </row>
    <row r="52" spans="16:16" x14ac:dyDescent="0.2">
      <c r="P52" s="8"/>
    </row>
    <row r="90" spans="16:16" x14ac:dyDescent="0.2">
      <c r="P90" s="7"/>
    </row>
    <row r="91" spans="16:16" x14ac:dyDescent="0.2">
      <c r="P91" s="8"/>
    </row>
  </sheetData>
  <hyperlinks>
    <hyperlink ref="A1" location="'CHAPTER 1'!A1" display="Back to Table of Contents"/>
  </hyperlinks>
  <pageMargins left="0.7" right="0.7" top="0.75" bottom="0.75" header="0.3" footer="0.3"/>
  <pageSetup paperSize="9" scale="57" orientation="portrait" r:id="rId1"/>
  <rowBreaks count="1" manualBreakCount="1">
    <brk id="68" max="16383" man="1"/>
  </rowBreaks>
  <drawing r:id="rId2"/>
  <legacyDrawing r:id="rId3"/>
  <controls>
    <mc:AlternateContent xmlns:mc="http://schemas.openxmlformats.org/markup-compatibility/2006">
      <mc:Choice Requires="x14">
        <control shapeId="58369" r:id="rId4" name="ComboBox1">
          <controlPr defaultSize="0" autoLine="0" autoPict="0" linkedCell="B7" listFillRange="B4:B6" r:id="rId5">
            <anchor moveWithCells="1">
              <from>
                <xdr:col>0</xdr:col>
                <xdr:colOff>161925</xdr:colOff>
                <xdr:row>0</xdr:row>
                <xdr:rowOff>0</xdr:rowOff>
              </from>
              <to>
                <xdr:col>0</xdr:col>
                <xdr:colOff>247650</xdr:colOff>
                <xdr:row>0</xdr:row>
                <xdr:rowOff>9525</xdr:rowOff>
              </to>
            </anchor>
          </controlPr>
        </control>
      </mc:Choice>
      <mc:Fallback>
        <control shapeId="58369" r:id="rId4" name="ComboBox1"/>
      </mc:Fallback>
    </mc:AlternateContent>
  </control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tabColor theme="9" tint="0.59999389629810485"/>
    <pageSetUpPr fitToPage="1"/>
  </sheetPr>
  <dimension ref="A1:Q405"/>
  <sheetViews>
    <sheetView showGridLines="0" zoomScaleNormal="100" workbookViewId="0">
      <pane xSplit="5" ySplit="5" topLeftCell="F382" activePane="bottomRight" state="frozen"/>
      <selection pane="topRight" activeCell="F1" sqref="F1"/>
      <selection pane="bottomLeft" activeCell="A6" sqref="A6"/>
      <selection pane="bottomRight" activeCell="E394" sqref="E394"/>
    </sheetView>
  </sheetViews>
  <sheetFormatPr defaultColWidth="9.140625" defaultRowHeight="16.5" x14ac:dyDescent="0.3"/>
  <cols>
    <col min="1" max="1" width="12.85546875" style="10" customWidth="1"/>
    <col min="2" max="2" width="28.7109375" style="10" customWidth="1"/>
    <col min="3" max="3" width="24.140625" style="10" customWidth="1"/>
    <col min="4" max="4" width="20.5703125" style="10" bestFit="1" customWidth="1"/>
    <col min="5" max="5" width="5.42578125" style="10" bestFit="1" customWidth="1"/>
    <col min="6" max="7" width="9.140625" style="10"/>
    <col min="8" max="8" width="8.42578125" style="10" customWidth="1"/>
    <col min="9" max="9" width="6.5703125" style="573" customWidth="1"/>
    <col min="10" max="10" width="6" style="573" customWidth="1"/>
    <col min="11" max="11" width="8" style="573" customWidth="1"/>
    <col min="12" max="12" width="7.42578125" style="10" customWidth="1"/>
    <col min="13" max="13" width="6" style="10" customWidth="1"/>
    <col min="14" max="14" width="8" style="10" customWidth="1"/>
    <col min="15" max="15" width="7.5703125" style="10" customWidth="1"/>
    <col min="16" max="16" width="7.28515625" style="10" customWidth="1"/>
    <col min="17" max="17" width="12" style="554" customWidth="1"/>
    <col min="18" max="16384" width="9.140625" style="10"/>
  </cols>
  <sheetData>
    <row r="1" spans="1:17" s="522" customFormat="1" ht="18" x14ac:dyDescent="0.35">
      <c r="A1" s="36" t="s">
        <v>1219</v>
      </c>
      <c r="B1" s="36"/>
      <c r="C1" s="36"/>
      <c r="D1" s="36"/>
      <c r="E1" s="36"/>
      <c r="F1" s="36"/>
      <c r="G1" s="36"/>
      <c r="H1" s="36"/>
      <c r="I1" s="557"/>
      <c r="J1" s="557"/>
      <c r="K1" s="557"/>
      <c r="L1" s="36"/>
      <c r="M1" s="36"/>
      <c r="N1" s="36"/>
      <c r="O1" s="36"/>
      <c r="P1" s="36"/>
      <c r="Q1" s="521"/>
    </row>
    <row r="2" spans="1:17" x14ac:dyDescent="0.3">
      <c r="A2" s="595" t="s">
        <v>1072</v>
      </c>
      <c r="B2" s="549"/>
      <c r="C2" s="549"/>
      <c r="D2" s="549"/>
      <c r="E2" s="549"/>
      <c r="F2" s="549"/>
      <c r="G2" s="549"/>
      <c r="H2" s="549"/>
      <c r="I2" s="551"/>
      <c r="J2" s="551"/>
      <c r="K2" s="551"/>
      <c r="L2" s="549"/>
      <c r="M2" s="549"/>
      <c r="N2" s="549"/>
      <c r="O2" s="549"/>
      <c r="P2" s="549"/>
      <c r="Q2" s="527"/>
    </row>
    <row r="3" spans="1:17" ht="15" x14ac:dyDescent="0.3">
      <c r="A3" s="724"/>
      <c r="B3" s="724"/>
      <c r="C3" s="724"/>
      <c r="D3" s="724"/>
      <c r="E3" s="724"/>
      <c r="F3" s="1124" t="s">
        <v>68</v>
      </c>
      <c r="G3" s="1125"/>
      <c r="H3" s="1125"/>
      <c r="I3" s="1125"/>
      <c r="J3" s="1125"/>
      <c r="K3" s="1125"/>
      <c r="L3" s="1125"/>
      <c r="M3" s="1125"/>
      <c r="N3" s="1125"/>
      <c r="O3" s="852"/>
      <c r="P3" s="852"/>
      <c r="Q3" s="852"/>
    </row>
    <row r="4" spans="1:17" s="24" customFormat="1" ht="54" x14ac:dyDescent="0.2">
      <c r="A4" s="728"/>
      <c r="B4" s="729"/>
      <c r="C4" s="729"/>
      <c r="D4" s="729"/>
      <c r="E4" s="729"/>
      <c r="F4" s="1126" t="s">
        <v>67</v>
      </c>
      <c r="G4" s="1127"/>
      <c r="H4" s="1128"/>
      <c r="I4" s="1129" t="s">
        <v>950</v>
      </c>
      <c r="J4" s="1130"/>
      <c r="K4" s="1131"/>
      <c r="L4" s="1126" t="s">
        <v>949</v>
      </c>
      <c r="M4" s="1127"/>
      <c r="N4" s="1128"/>
      <c r="O4" s="1126" t="s">
        <v>1220</v>
      </c>
      <c r="P4" s="1128"/>
      <c r="Q4" s="853" t="s">
        <v>985</v>
      </c>
    </row>
    <row r="5" spans="1:17" ht="27.75" customHeight="1" x14ac:dyDescent="0.3">
      <c r="A5" s="782" t="s">
        <v>925</v>
      </c>
      <c r="B5" s="782" t="s">
        <v>128</v>
      </c>
      <c r="C5" s="782" t="s">
        <v>1001</v>
      </c>
      <c r="D5" s="782" t="s">
        <v>129</v>
      </c>
      <c r="E5" s="782" t="s">
        <v>130</v>
      </c>
      <c r="F5" s="860" t="s">
        <v>66</v>
      </c>
      <c r="G5" s="799" t="s">
        <v>65</v>
      </c>
      <c r="H5" s="856" t="s">
        <v>17</v>
      </c>
      <c r="I5" s="801" t="s">
        <v>66</v>
      </c>
      <c r="J5" s="802" t="s">
        <v>65</v>
      </c>
      <c r="K5" s="803" t="s">
        <v>17</v>
      </c>
      <c r="L5" s="860" t="s">
        <v>66</v>
      </c>
      <c r="M5" s="799" t="s">
        <v>65</v>
      </c>
      <c r="N5" s="856" t="s">
        <v>17</v>
      </c>
      <c r="O5" s="860" t="s">
        <v>130</v>
      </c>
      <c r="P5" s="856" t="s">
        <v>55</v>
      </c>
      <c r="Q5" s="736" t="s">
        <v>130</v>
      </c>
    </row>
    <row r="6" spans="1:17" ht="15" x14ac:dyDescent="0.3">
      <c r="A6" s="737" t="s">
        <v>216</v>
      </c>
      <c r="B6" s="737" t="s">
        <v>217</v>
      </c>
      <c r="C6" s="737" t="s">
        <v>1018</v>
      </c>
      <c r="D6" s="737" t="s">
        <v>60</v>
      </c>
      <c r="E6" s="737" t="s">
        <v>133</v>
      </c>
      <c r="F6" s="1024">
        <v>71.034605362412094</v>
      </c>
      <c r="G6" s="854">
        <v>23.120469913979701</v>
      </c>
      <c r="H6" s="857">
        <v>46.642407165283103</v>
      </c>
      <c r="I6" s="769">
        <v>139</v>
      </c>
      <c r="J6" s="740">
        <v>45</v>
      </c>
      <c r="K6" s="859">
        <v>184</v>
      </c>
      <c r="L6" s="797">
        <v>46.333333333333336</v>
      </c>
      <c r="M6" s="739">
        <v>15</v>
      </c>
      <c r="N6" s="778">
        <v>61.333333333333336</v>
      </c>
      <c r="O6" s="797">
        <v>258</v>
      </c>
      <c r="P6" s="778">
        <v>290</v>
      </c>
      <c r="Q6" s="743">
        <v>40</v>
      </c>
    </row>
    <row r="7" spans="1:17" ht="15" x14ac:dyDescent="0.3">
      <c r="A7" s="746" t="s">
        <v>212</v>
      </c>
      <c r="B7" s="746" t="s">
        <v>213</v>
      </c>
      <c r="C7" s="746" t="s">
        <v>1018</v>
      </c>
      <c r="D7" s="746" t="s">
        <v>60</v>
      </c>
      <c r="E7" s="746" t="s">
        <v>133</v>
      </c>
      <c r="F7" s="1025">
        <v>66.264187948244498</v>
      </c>
      <c r="G7" s="855">
        <v>13.7722825907572</v>
      </c>
      <c r="H7" s="858">
        <v>39.592771437490399</v>
      </c>
      <c r="I7" s="771">
        <v>138</v>
      </c>
      <c r="J7" s="749">
        <v>29</v>
      </c>
      <c r="K7" s="774">
        <v>167</v>
      </c>
      <c r="L7" s="798">
        <v>46</v>
      </c>
      <c r="M7" s="748">
        <v>9.6666666666666661</v>
      </c>
      <c r="N7" s="780">
        <v>55.666666666666664</v>
      </c>
      <c r="O7" s="798">
        <v>206</v>
      </c>
      <c r="P7" s="780">
        <v>220</v>
      </c>
      <c r="Q7" s="752">
        <v>154</v>
      </c>
    </row>
    <row r="8" spans="1:17" ht="15" x14ac:dyDescent="0.3">
      <c r="A8" s="746" t="s">
        <v>214</v>
      </c>
      <c r="B8" s="746" t="s">
        <v>215</v>
      </c>
      <c r="C8" s="746" t="s">
        <v>1018</v>
      </c>
      <c r="D8" s="746" t="s">
        <v>60</v>
      </c>
      <c r="E8" s="746" t="s">
        <v>133</v>
      </c>
      <c r="F8" s="1025">
        <v>47.157943504517</v>
      </c>
      <c r="G8" s="855">
        <v>12.3423648734172</v>
      </c>
      <c r="H8" s="858">
        <v>29.370847871510701</v>
      </c>
      <c r="I8" s="771">
        <v>166</v>
      </c>
      <c r="J8" s="749">
        <v>46</v>
      </c>
      <c r="K8" s="774">
        <v>212</v>
      </c>
      <c r="L8" s="798">
        <v>55.333333333333336</v>
      </c>
      <c r="M8" s="748">
        <v>15.333333333333334</v>
      </c>
      <c r="N8" s="780">
        <v>70.666666666666671</v>
      </c>
      <c r="O8" s="798">
        <v>88</v>
      </c>
      <c r="P8" s="780">
        <v>89</v>
      </c>
      <c r="Q8" s="752">
        <v>264</v>
      </c>
    </row>
    <row r="9" spans="1:17" ht="15" x14ac:dyDescent="0.3">
      <c r="A9" s="746" t="s">
        <v>474</v>
      </c>
      <c r="B9" s="746" t="s">
        <v>475</v>
      </c>
      <c r="C9" s="746" t="s">
        <v>1021</v>
      </c>
      <c r="D9" s="746" t="s">
        <v>59</v>
      </c>
      <c r="E9" s="746" t="s">
        <v>133</v>
      </c>
      <c r="F9" s="1025">
        <v>41.432940328115002</v>
      </c>
      <c r="G9" s="855">
        <v>11.5148711597733</v>
      </c>
      <c r="H9" s="858">
        <v>26.0614514537715</v>
      </c>
      <c r="I9" s="771">
        <v>56</v>
      </c>
      <c r="J9" s="749">
        <v>16</v>
      </c>
      <c r="K9" s="774">
        <v>72</v>
      </c>
      <c r="L9" s="798">
        <v>18.666666666666668</v>
      </c>
      <c r="M9" s="748">
        <v>5.333333333333333</v>
      </c>
      <c r="N9" s="780">
        <v>24</v>
      </c>
      <c r="O9" s="798">
        <v>46</v>
      </c>
      <c r="P9" s="780">
        <v>46</v>
      </c>
      <c r="Q9" s="752">
        <v>287</v>
      </c>
    </row>
    <row r="10" spans="1:17" ht="15" x14ac:dyDescent="0.3">
      <c r="A10" s="746" t="s">
        <v>480</v>
      </c>
      <c r="B10" s="746" t="s">
        <v>481</v>
      </c>
      <c r="C10" s="746" t="s">
        <v>1021</v>
      </c>
      <c r="D10" s="746" t="s">
        <v>59</v>
      </c>
      <c r="E10" s="746" t="s">
        <v>133</v>
      </c>
      <c r="F10" s="1025">
        <v>48.253419491617699</v>
      </c>
      <c r="G10" s="855">
        <v>8.7425123148234292</v>
      </c>
      <c r="H10" s="858">
        <v>28.173137608831802</v>
      </c>
      <c r="I10" s="771">
        <v>101</v>
      </c>
      <c r="J10" s="749">
        <v>19</v>
      </c>
      <c r="K10" s="774">
        <v>120</v>
      </c>
      <c r="L10" s="798">
        <v>33.666666666666664</v>
      </c>
      <c r="M10" s="748">
        <v>6.333333333333333</v>
      </c>
      <c r="N10" s="780">
        <v>40</v>
      </c>
      <c r="O10" s="798">
        <v>69</v>
      </c>
      <c r="P10" s="780">
        <v>70</v>
      </c>
      <c r="Q10" s="752">
        <v>291</v>
      </c>
    </row>
    <row r="11" spans="1:17" ht="15" x14ac:dyDescent="0.3">
      <c r="A11" s="746" t="s">
        <v>476</v>
      </c>
      <c r="B11" s="746" t="s">
        <v>477</v>
      </c>
      <c r="C11" s="746" t="s">
        <v>1021</v>
      </c>
      <c r="D11" s="746" t="s">
        <v>59</v>
      </c>
      <c r="E11" s="746" t="s">
        <v>133</v>
      </c>
      <c r="F11" s="1025">
        <v>62.358536217594597</v>
      </c>
      <c r="G11" s="855">
        <v>19.848721739060402</v>
      </c>
      <c r="H11" s="858">
        <v>40.710269937904897</v>
      </c>
      <c r="I11" s="771">
        <v>91</v>
      </c>
      <c r="J11" s="749">
        <v>29</v>
      </c>
      <c r="K11" s="774">
        <v>120</v>
      </c>
      <c r="L11" s="798">
        <v>30.333333333333332</v>
      </c>
      <c r="M11" s="748">
        <v>9.6666666666666661</v>
      </c>
      <c r="N11" s="780">
        <v>40</v>
      </c>
      <c r="O11" s="798">
        <v>219</v>
      </c>
      <c r="P11" s="780">
        <v>237</v>
      </c>
      <c r="Q11" s="752">
        <v>143</v>
      </c>
    </row>
    <row r="12" spans="1:17" ht="15" x14ac:dyDescent="0.3">
      <c r="A12" s="746" t="s">
        <v>478</v>
      </c>
      <c r="B12" s="746" t="s">
        <v>479</v>
      </c>
      <c r="C12" s="746" t="s">
        <v>1021</v>
      </c>
      <c r="D12" s="746" t="s">
        <v>59</v>
      </c>
      <c r="E12" s="746" t="s">
        <v>133</v>
      </c>
      <c r="F12" s="1025">
        <v>93.632695392610898</v>
      </c>
      <c r="G12" s="855">
        <v>36.671257208606903</v>
      </c>
      <c r="H12" s="858">
        <v>64.797392401903807</v>
      </c>
      <c r="I12" s="771">
        <v>115</v>
      </c>
      <c r="J12" s="749">
        <v>47</v>
      </c>
      <c r="K12" s="774">
        <v>162</v>
      </c>
      <c r="L12" s="798">
        <v>38.333333333333336</v>
      </c>
      <c r="M12" s="748">
        <v>15.666666666666666</v>
      </c>
      <c r="N12" s="780">
        <v>54</v>
      </c>
      <c r="O12" s="798">
        <v>318</v>
      </c>
      <c r="P12" s="780">
        <v>377</v>
      </c>
      <c r="Q12" s="752">
        <v>79</v>
      </c>
    </row>
    <row r="13" spans="1:17" ht="15" x14ac:dyDescent="0.3">
      <c r="A13" s="746" t="s">
        <v>482</v>
      </c>
      <c r="B13" s="746" t="s">
        <v>483</v>
      </c>
      <c r="C13" s="746" t="s">
        <v>1021</v>
      </c>
      <c r="D13" s="746" t="s">
        <v>59</v>
      </c>
      <c r="E13" s="746" t="s">
        <v>133</v>
      </c>
      <c r="F13" s="1025">
        <v>42.1100776654309</v>
      </c>
      <c r="G13" s="855">
        <v>8.2221669794832906</v>
      </c>
      <c r="H13" s="858">
        <v>24.841928773610402</v>
      </c>
      <c r="I13" s="771">
        <v>78</v>
      </c>
      <c r="J13" s="749">
        <v>16</v>
      </c>
      <c r="K13" s="774">
        <v>94</v>
      </c>
      <c r="L13" s="798">
        <v>26</v>
      </c>
      <c r="M13" s="748">
        <v>5.333333333333333</v>
      </c>
      <c r="N13" s="780">
        <v>31.333333333333332</v>
      </c>
      <c r="O13" s="798">
        <v>35</v>
      </c>
      <c r="P13" s="780">
        <v>35</v>
      </c>
      <c r="Q13" s="752">
        <v>306</v>
      </c>
    </row>
    <row r="14" spans="1:17" ht="15" x14ac:dyDescent="0.3">
      <c r="A14" s="746" t="s">
        <v>484</v>
      </c>
      <c r="B14" s="746" t="s">
        <v>485</v>
      </c>
      <c r="C14" s="746" t="s">
        <v>1021</v>
      </c>
      <c r="D14" s="746" t="s">
        <v>59</v>
      </c>
      <c r="E14" s="746" t="s">
        <v>133</v>
      </c>
      <c r="F14" s="1025">
        <v>35.327207310939201</v>
      </c>
      <c r="G14" s="855">
        <v>9.6746979743318704</v>
      </c>
      <c r="H14" s="858">
        <v>22.0927902674641</v>
      </c>
      <c r="I14" s="771">
        <v>71</v>
      </c>
      <c r="J14" s="749">
        <v>20</v>
      </c>
      <c r="K14" s="774">
        <v>91</v>
      </c>
      <c r="L14" s="798">
        <v>23.666666666666668</v>
      </c>
      <c r="M14" s="748">
        <v>6.666666666666667</v>
      </c>
      <c r="N14" s="780">
        <v>30.333333333333332</v>
      </c>
      <c r="O14" s="798">
        <v>14</v>
      </c>
      <c r="P14" s="780">
        <v>14</v>
      </c>
      <c r="Q14" s="752">
        <v>325</v>
      </c>
    </row>
    <row r="15" spans="1:17" ht="15" x14ac:dyDescent="0.3">
      <c r="A15" s="746" t="s">
        <v>608</v>
      </c>
      <c r="B15" s="746" t="s">
        <v>609</v>
      </c>
      <c r="C15" s="746" t="s">
        <v>1013</v>
      </c>
      <c r="D15" s="746" t="s">
        <v>57</v>
      </c>
      <c r="E15" s="746" t="s">
        <v>133</v>
      </c>
      <c r="F15" s="1025">
        <v>61.829403796917198</v>
      </c>
      <c r="G15" s="855">
        <v>19.157625718595899</v>
      </c>
      <c r="H15" s="858">
        <v>40.0837501427267</v>
      </c>
      <c r="I15" s="771">
        <v>259</v>
      </c>
      <c r="J15" s="749">
        <v>83</v>
      </c>
      <c r="K15" s="774">
        <v>342</v>
      </c>
      <c r="L15" s="798">
        <v>86.333333333333329</v>
      </c>
      <c r="M15" s="748">
        <v>27.666666666666668</v>
      </c>
      <c r="N15" s="780">
        <v>114</v>
      </c>
      <c r="O15" s="798">
        <v>212</v>
      </c>
      <c r="P15" s="780">
        <v>228</v>
      </c>
      <c r="Q15" s="752">
        <v>77</v>
      </c>
    </row>
    <row r="16" spans="1:17" ht="15" x14ac:dyDescent="0.3">
      <c r="A16" s="746" t="s">
        <v>490</v>
      </c>
      <c r="B16" s="746" t="s">
        <v>491</v>
      </c>
      <c r="C16" s="746" t="s">
        <v>1022</v>
      </c>
      <c r="D16" s="746" t="s">
        <v>59</v>
      </c>
      <c r="E16" s="746" t="s">
        <v>133</v>
      </c>
      <c r="F16" s="1025">
        <v>57.686061733974697</v>
      </c>
      <c r="G16" s="855">
        <v>13.335662015973901</v>
      </c>
      <c r="H16" s="858">
        <v>34.845353415542398</v>
      </c>
      <c r="I16" s="771">
        <v>164</v>
      </c>
      <c r="J16" s="749">
        <v>38</v>
      </c>
      <c r="K16" s="774">
        <v>202</v>
      </c>
      <c r="L16" s="798">
        <v>54.666666666666664</v>
      </c>
      <c r="M16" s="748">
        <v>12.666666666666666</v>
      </c>
      <c r="N16" s="780">
        <v>67.333333333333329</v>
      </c>
      <c r="O16" s="798">
        <v>165</v>
      </c>
      <c r="P16" s="780">
        <v>169</v>
      </c>
      <c r="Q16" s="752">
        <v>181</v>
      </c>
    </row>
    <row r="17" spans="1:17" ht="15" x14ac:dyDescent="0.3">
      <c r="A17" s="746" t="s">
        <v>486</v>
      </c>
      <c r="B17" s="746" t="s">
        <v>487</v>
      </c>
      <c r="C17" s="746" t="s">
        <v>1022</v>
      </c>
      <c r="D17" s="746" t="s">
        <v>59</v>
      </c>
      <c r="E17" s="746" t="s">
        <v>133</v>
      </c>
      <c r="F17" s="1025">
        <v>43.7989299461534</v>
      </c>
      <c r="G17" s="855">
        <v>10.7448688117502</v>
      </c>
      <c r="H17" s="858">
        <v>26.889719859472098</v>
      </c>
      <c r="I17" s="771">
        <v>104</v>
      </c>
      <c r="J17" s="749">
        <v>27</v>
      </c>
      <c r="K17" s="774">
        <v>131</v>
      </c>
      <c r="L17" s="798">
        <v>34.666666666666664</v>
      </c>
      <c r="M17" s="748">
        <v>9</v>
      </c>
      <c r="N17" s="780">
        <v>43.666666666666664</v>
      </c>
      <c r="O17" s="798">
        <v>53</v>
      </c>
      <c r="P17" s="780">
        <v>53</v>
      </c>
      <c r="Q17" s="752">
        <v>283</v>
      </c>
    </row>
    <row r="18" spans="1:17" ht="15" x14ac:dyDescent="0.3">
      <c r="A18" s="746" t="s">
        <v>488</v>
      </c>
      <c r="B18" s="746" t="s">
        <v>489</v>
      </c>
      <c r="C18" s="746" t="s">
        <v>1022</v>
      </c>
      <c r="D18" s="746" t="s">
        <v>59</v>
      </c>
      <c r="E18" s="746" t="s">
        <v>133</v>
      </c>
      <c r="F18" s="1025">
        <v>41.576527426889598</v>
      </c>
      <c r="G18" s="855">
        <v>7.1406093591756603</v>
      </c>
      <c r="H18" s="858">
        <v>23.702151941439599</v>
      </c>
      <c r="I18" s="771">
        <v>54</v>
      </c>
      <c r="J18" s="749">
        <v>10</v>
      </c>
      <c r="K18" s="774">
        <v>64</v>
      </c>
      <c r="L18" s="798">
        <v>18</v>
      </c>
      <c r="M18" s="748">
        <v>3.3333333333333335</v>
      </c>
      <c r="N18" s="780">
        <v>21.333333333333332</v>
      </c>
      <c r="O18" s="798">
        <v>26</v>
      </c>
      <c r="P18" s="780">
        <v>26</v>
      </c>
      <c r="Q18" s="752">
        <v>324</v>
      </c>
    </row>
    <row r="19" spans="1:17" ht="15" x14ac:dyDescent="0.3">
      <c r="A19" s="746" t="s">
        <v>492</v>
      </c>
      <c r="B19" s="746" t="s">
        <v>493</v>
      </c>
      <c r="C19" s="746" t="s">
        <v>1022</v>
      </c>
      <c r="D19" s="746" t="s">
        <v>59</v>
      </c>
      <c r="E19" s="746" t="s">
        <v>133</v>
      </c>
      <c r="F19" s="1025">
        <v>49.704525585188101</v>
      </c>
      <c r="G19" s="855">
        <v>12.0417167163416</v>
      </c>
      <c r="H19" s="858">
        <v>29.858279817078799</v>
      </c>
      <c r="I19" s="771">
        <v>44</v>
      </c>
      <c r="J19" s="749">
        <v>12</v>
      </c>
      <c r="K19" s="774">
        <v>56</v>
      </c>
      <c r="L19" s="798">
        <v>14.666666666666666</v>
      </c>
      <c r="M19" s="748">
        <v>4</v>
      </c>
      <c r="N19" s="780">
        <v>18.666666666666668</v>
      </c>
      <c r="O19" s="798">
        <v>96</v>
      </c>
      <c r="P19" s="780">
        <v>97</v>
      </c>
      <c r="Q19" s="752">
        <v>302</v>
      </c>
    </row>
    <row r="20" spans="1:17" ht="15" x14ac:dyDescent="0.3">
      <c r="A20" s="746" t="s">
        <v>494</v>
      </c>
      <c r="B20" s="746" t="s">
        <v>495</v>
      </c>
      <c r="C20" s="746" t="s">
        <v>1022</v>
      </c>
      <c r="D20" s="746" t="s">
        <v>59</v>
      </c>
      <c r="E20" s="746" t="s">
        <v>133</v>
      </c>
      <c r="F20" s="1025">
        <v>48.643205617557598</v>
      </c>
      <c r="G20" s="855">
        <v>11.512339772907101</v>
      </c>
      <c r="H20" s="858">
        <v>29.5738030957706</v>
      </c>
      <c r="I20" s="771">
        <v>105</v>
      </c>
      <c r="J20" s="749">
        <v>26</v>
      </c>
      <c r="K20" s="774">
        <v>131</v>
      </c>
      <c r="L20" s="798">
        <v>35</v>
      </c>
      <c r="M20" s="748">
        <v>8.6666666666666661</v>
      </c>
      <c r="N20" s="780">
        <v>43.666666666666664</v>
      </c>
      <c r="O20" s="798">
        <v>91</v>
      </c>
      <c r="P20" s="780">
        <v>92</v>
      </c>
      <c r="Q20" s="752">
        <v>293</v>
      </c>
    </row>
    <row r="21" spans="1:17" ht="15" x14ac:dyDescent="0.3">
      <c r="A21" s="746" t="s">
        <v>226</v>
      </c>
      <c r="B21" s="746" t="s">
        <v>227</v>
      </c>
      <c r="C21" s="746" t="s">
        <v>1017</v>
      </c>
      <c r="D21" s="746" t="s">
        <v>60</v>
      </c>
      <c r="E21" s="746" t="s">
        <v>133</v>
      </c>
      <c r="F21" s="1025">
        <v>71.729731975144304</v>
      </c>
      <c r="G21" s="855">
        <v>21.7368661419024</v>
      </c>
      <c r="H21" s="858">
        <v>46.066479946587499</v>
      </c>
      <c r="I21" s="771">
        <v>147</v>
      </c>
      <c r="J21" s="749">
        <v>46</v>
      </c>
      <c r="K21" s="774">
        <v>193</v>
      </c>
      <c r="L21" s="798">
        <v>49</v>
      </c>
      <c r="M21" s="748">
        <v>15.333333333333334</v>
      </c>
      <c r="N21" s="780">
        <v>64.333333333333329</v>
      </c>
      <c r="O21" s="798">
        <v>254</v>
      </c>
      <c r="P21" s="780">
        <v>285</v>
      </c>
      <c r="Q21" s="752">
        <v>58</v>
      </c>
    </row>
    <row r="22" spans="1:17" ht="15" x14ac:dyDescent="0.3">
      <c r="A22" s="746" t="s">
        <v>218</v>
      </c>
      <c r="B22" s="746" t="s">
        <v>219</v>
      </c>
      <c r="C22" s="746" t="s">
        <v>1017</v>
      </c>
      <c r="D22" s="746" t="s">
        <v>60</v>
      </c>
      <c r="E22" s="746" t="s">
        <v>133</v>
      </c>
      <c r="F22" s="1025">
        <v>51.180256539001</v>
      </c>
      <c r="G22" s="855">
        <v>17.2002922975181</v>
      </c>
      <c r="H22" s="858">
        <v>33.923380596381698</v>
      </c>
      <c r="I22" s="771">
        <v>57</v>
      </c>
      <c r="J22" s="749">
        <v>19</v>
      </c>
      <c r="K22" s="774">
        <v>76</v>
      </c>
      <c r="L22" s="798">
        <v>19</v>
      </c>
      <c r="M22" s="748">
        <v>6.333333333333333</v>
      </c>
      <c r="N22" s="780">
        <v>25.333333333333332</v>
      </c>
      <c r="O22" s="798">
        <v>147</v>
      </c>
      <c r="P22" s="780">
        <v>151</v>
      </c>
      <c r="Q22" s="752">
        <v>227</v>
      </c>
    </row>
    <row r="23" spans="1:17" ht="15" x14ac:dyDescent="0.3">
      <c r="A23" s="746" t="s">
        <v>220</v>
      </c>
      <c r="B23" s="746" t="s">
        <v>221</v>
      </c>
      <c r="C23" s="746" t="s">
        <v>1017</v>
      </c>
      <c r="D23" s="746" t="s">
        <v>60</v>
      </c>
      <c r="E23" s="746" t="s">
        <v>133</v>
      </c>
      <c r="F23" s="1025">
        <v>47.639018439889497</v>
      </c>
      <c r="G23" s="855">
        <v>17.8551406740552</v>
      </c>
      <c r="H23" s="858">
        <v>32.425502875564597</v>
      </c>
      <c r="I23" s="771">
        <v>57</v>
      </c>
      <c r="J23" s="749">
        <v>22</v>
      </c>
      <c r="K23" s="774">
        <v>79</v>
      </c>
      <c r="L23" s="798">
        <v>19</v>
      </c>
      <c r="M23" s="748">
        <v>7.333333333333333</v>
      </c>
      <c r="N23" s="780">
        <v>26.333333333333332</v>
      </c>
      <c r="O23" s="798">
        <v>121</v>
      </c>
      <c r="P23" s="780">
        <v>122</v>
      </c>
      <c r="Q23" s="752">
        <v>255</v>
      </c>
    </row>
    <row r="24" spans="1:17" ht="15" x14ac:dyDescent="0.3">
      <c r="A24" s="746" t="s">
        <v>222</v>
      </c>
      <c r="B24" s="746" t="s">
        <v>223</v>
      </c>
      <c r="C24" s="746" t="s">
        <v>1017</v>
      </c>
      <c r="D24" s="746" t="s">
        <v>60</v>
      </c>
      <c r="E24" s="746" t="s">
        <v>133</v>
      </c>
      <c r="F24" s="1025">
        <v>63.116992501396801</v>
      </c>
      <c r="G24" s="855">
        <v>22.648127463474701</v>
      </c>
      <c r="H24" s="858">
        <v>42.617640799408399</v>
      </c>
      <c r="I24" s="771">
        <v>93</v>
      </c>
      <c r="J24" s="749">
        <v>34</v>
      </c>
      <c r="K24" s="774">
        <v>127</v>
      </c>
      <c r="L24" s="798">
        <v>31</v>
      </c>
      <c r="M24" s="748">
        <v>11.333333333333334</v>
      </c>
      <c r="N24" s="780">
        <v>42.333333333333336</v>
      </c>
      <c r="O24" s="798">
        <v>235</v>
      </c>
      <c r="P24" s="780">
        <v>258</v>
      </c>
      <c r="Q24" s="752">
        <v>55</v>
      </c>
    </row>
    <row r="25" spans="1:17" ht="15" x14ac:dyDescent="0.3">
      <c r="A25" s="746" t="s">
        <v>224</v>
      </c>
      <c r="B25" s="746" t="s">
        <v>225</v>
      </c>
      <c r="C25" s="746" t="s">
        <v>1017</v>
      </c>
      <c r="D25" s="746" t="s">
        <v>60</v>
      </c>
      <c r="E25" s="746" t="s">
        <v>133</v>
      </c>
      <c r="F25" s="1025">
        <v>41.828666578721503</v>
      </c>
      <c r="G25" s="855">
        <v>6.6840255794750698</v>
      </c>
      <c r="H25" s="858">
        <v>24.070355365245899</v>
      </c>
      <c r="I25" s="771">
        <v>102</v>
      </c>
      <c r="J25" s="749">
        <v>17</v>
      </c>
      <c r="K25" s="774">
        <v>119</v>
      </c>
      <c r="L25" s="798">
        <v>34</v>
      </c>
      <c r="M25" s="748">
        <v>5.666666666666667</v>
      </c>
      <c r="N25" s="780">
        <v>39.666666666666664</v>
      </c>
      <c r="O25" s="798">
        <v>29</v>
      </c>
      <c r="P25" s="780">
        <v>29</v>
      </c>
      <c r="Q25" s="752">
        <v>265</v>
      </c>
    </row>
    <row r="26" spans="1:17" ht="15" x14ac:dyDescent="0.3">
      <c r="A26" s="746" t="s">
        <v>228</v>
      </c>
      <c r="B26" s="746" t="s">
        <v>229</v>
      </c>
      <c r="C26" s="746" t="s">
        <v>1017</v>
      </c>
      <c r="D26" s="746" t="s">
        <v>60</v>
      </c>
      <c r="E26" s="746" t="s">
        <v>133</v>
      </c>
      <c r="F26" s="1025">
        <v>33.131979345988903</v>
      </c>
      <c r="G26" s="855">
        <v>11.2261526330678</v>
      </c>
      <c r="H26" s="858">
        <v>21.994989336230599</v>
      </c>
      <c r="I26" s="771">
        <v>69</v>
      </c>
      <c r="J26" s="749">
        <v>24</v>
      </c>
      <c r="K26" s="774">
        <v>93</v>
      </c>
      <c r="L26" s="798">
        <v>23</v>
      </c>
      <c r="M26" s="748">
        <v>8</v>
      </c>
      <c r="N26" s="780">
        <v>31</v>
      </c>
      <c r="O26" s="798">
        <v>13</v>
      </c>
      <c r="P26" s="780">
        <v>13</v>
      </c>
      <c r="Q26" s="752">
        <v>314</v>
      </c>
    </row>
    <row r="27" spans="1:17" ht="15" x14ac:dyDescent="0.3">
      <c r="A27" s="746" t="s">
        <v>400</v>
      </c>
      <c r="B27" s="746" t="s">
        <v>401</v>
      </c>
      <c r="C27" s="746" t="s">
        <v>1003</v>
      </c>
      <c r="D27" s="746" t="s">
        <v>63</v>
      </c>
      <c r="E27" s="746" t="s">
        <v>133</v>
      </c>
      <c r="F27" s="1025">
        <v>60.475176245429601</v>
      </c>
      <c r="G27" s="855">
        <v>35.424794437934203</v>
      </c>
      <c r="H27" s="858">
        <v>47.576102211010301</v>
      </c>
      <c r="I27" s="771">
        <v>102</v>
      </c>
      <c r="J27" s="749">
        <v>62</v>
      </c>
      <c r="K27" s="774">
        <v>164</v>
      </c>
      <c r="L27" s="798">
        <v>34</v>
      </c>
      <c r="M27" s="748">
        <v>20.666666666666668</v>
      </c>
      <c r="N27" s="780">
        <v>54.666666666666664</v>
      </c>
      <c r="O27" s="798">
        <v>268</v>
      </c>
      <c r="P27" s="780">
        <v>301</v>
      </c>
      <c r="Q27" s="752">
        <v>36</v>
      </c>
    </row>
    <row r="28" spans="1:17" ht="15" x14ac:dyDescent="0.3">
      <c r="A28" s="746" t="s">
        <v>402</v>
      </c>
      <c r="B28" s="746" t="s">
        <v>403</v>
      </c>
      <c r="C28" s="746" t="s">
        <v>1003</v>
      </c>
      <c r="D28" s="746" t="s">
        <v>63</v>
      </c>
      <c r="E28" s="746" t="s">
        <v>133</v>
      </c>
      <c r="F28" s="1025">
        <v>69.622959578404306</v>
      </c>
      <c r="G28" s="855">
        <v>19.3517007682421</v>
      </c>
      <c r="H28" s="858">
        <v>43.982813637648597</v>
      </c>
      <c r="I28" s="771">
        <v>187</v>
      </c>
      <c r="J28" s="749">
        <v>55</v>
      </c>
      <c r="K28" s="774">
        <v>242</v>
      </c>
      <c r="L28" s="798">
        <v>62.333333333333336</v>
      </c>
      <c r="M28" s="748">
        <v>18.333333333333332</v>
      </c>
      <c r="N28" s="780">
        <v>80.666666666666671</v>
      </c>
      <c r="O28" s="798">
        <v>243</v>
      </c>
      <c r="P28" s="780">
        <v>269</v>
      </c>
      <c r="Q28" s="752">
        <v>176</v>
      </c>
    </row>
    <row r="29" spans="1:17" ht="15" x14ac:dyDescent="0.3">
      <c r="A29" s="746" t="s">
        <v>396</v>
      </c>
      <c r="B29" s="746" t="s">
        <v>397</v>
      </c>
      <c r="C29" s="746" t="s">
        <v>1003</v>
      </c>
      <c r="D29" s="746" t="s">
        <v>63</v>
      </c>
      <c r="E29" s="746" t="s">
        <v>133</v>
      </c>
      <c r="F29" s="1025">
        <v>52.312659123971599</v>
      </c>
      <c r="G29" s="855">
        <v>16.3119168247581</v>
      </c>
      <c r="H29" s="858">
        <v>33.923915396214198</v>
      </c>
      <c r="I29" s="771">
        <v>292</v>
      </c>
      <c r="J29" s="749">
        <v>94</v>
      </c>
      <c r="K29" s="774">
        <v>386</v>
      </c>
      <c r="L29" s="798">
        <v>97.333333333333329</v>
      </c>
      <c r="M29" s="748">
        <v>31.333333333333332</v>
      </c>
      <c r="N29" s="780">
        <v>128.66666666666666</v>
      </c>
      <c r="O29" s="798">
        <v>148</v>
      </c>
      <c r="P29" s="780">
        <v>152</v>
      </c>
      <c r="Q29" s="752">
        <v>241</v>
      </c>
    </row>
    <row r="30" spans="1:17" ht="15" x14ac:dyDescent="0.3">
      <c r="A30" s="746" t="s">
        <v>398</v>
      </c>
      <c r="B30" s="746" t="s">
        <v>399</v>
      </c>
      <c r="C30" s="746" t="s">
        <v>1003</v>
      </c>
      <c r="D30" s="746" t="s">
        <v>63</v>
      </c>
      <c r="E30" s="746" t="s">
        <v>133</v>
      </c>
      <c r="F30" s="1025">
        <v>53.309539818792103</v>
      </c>
      <c r="G30" s="855">
        <v>17.770431072991499</v>
      </c>
      <c r="H30" s="858">
        <v>35.123734330452898</v>
      </c>
      <c r="I30" s="771">
        <v>253</v>
      </c>
      <c r="J30" s="749">
        <v>88</v>
      </c>
      <c r="K30" s="774">
        <v>341</v>
      </c>
      <c r="L30" s="798">
        <v>84.333333333333329</v>
      </c>
      <c r="M30" s="748">
        <v>29.333333333333332</v>
      </c>
      <c r="N30" s="780">
        <v>113.66666666666667</v>
      </c>
      <c r="O30" s="798">
        <v>167</v>
      </c>
      <c r="P30" s="780">
        <v>171</v>
      </c>
      <c r="Q30" s="752">
        <v>192</v>
      </c>
    </row>
    <row r="31" spans="1:17" ht="15" x14ac:dyDescent="0.3">
      <c r="A31" s="746" t="s">
        <v>610</v>
      </c>
      <c r="B31" s="746" t="s">
        <v>611</v>
      </c>
      <c r="C31" s="746" t="s">
        <v>1025</v>
      </c>
      <c r="D31" s="746" t="s">
        <v>57</v>
      </c>
      <c r="E31" s="746" t="s">
        <v>133</v>
      </c>
      <c r="F31" s="1025">
        <v>55.157184860496599</v>
      </c>
      <c r="G31" s="855">
        <v>16.561358918750798</v>
      </c>
      <c r="H31" s="858">
        <v>35.177581862805397</v>
      </c>
      <c r="I31" s="771">
        <v>486</v>
      </c>
      <c r="J31" s="749">
        <v>157</v>
      </c>
      <c r="K31" s="774">
        <v>643</v>
      </c>
      <c r="L31" s="798">
        <v>162</v>
      </c>
      <c r="M31" s="748">
        <v>52.333333333333336</v>
      </c>
      <c r="N31" s="780">
        <v>214.33333333333334</v>
      </c>
      <c r="O31" s="798">
        <v>168</v>
      </c>
      <c r="P31" s="780">
        <v>172</v>
      </c>
      <c r="Q31" s="752">
        <v>68</v>
      </c>
    </row>
    <row r="32" spans="1:17" ht="15" x14ac:dyDescent="0.3">
      <c r="A32" s="746" t="s">
        <v>376</v>
      </c>
      <c r="B32" s="746" t="s">
        <v>377</v>
      </c>
      <c r="C32" s="746" t="s">
        <v>373</v>
      </c>
      <c r="D32" s="746" t="s">
        <v>64</v>
      </c>
      <c r="E32" s="746" t="s">
        <v>133</v>
      </c>
      <c r="F32" s="1025">
        <v>77.0373170454844</v>
      </c>
      <c r="G32" s="855">
        <v>21.8296125974848</v>
      </c>
      <c r="H32" s="858">
        <v>48.922799448960298</v>
      </c>
      <c r="I32" s="771">
        <v>94</v>
      </c>
      <c r="J32" s="749">
        <v>27</v>
      </c>
      <c r="K32" s="774">
        <v>121</v>
      </c>
      <c r="L32" s="798">
        <v>31.333333333333332</v>
      </c>
      <c r="M32" s="748">
        <v>9</v>
      </c>
      <c r="N32" s="780">
        <v>40.333333333333336</v>
      </c>
      <c r="O32" s="798">
        <v>276</v>
      </c>
      <c r="P32" s="780">
        <v>314</v>
      </c>
      <c r="Q32" s="752">
        <v>32</v>
      </c>
    </row>
    <row r="33" spans="1:17" ht="15" x14ac:dyDescent="0.3">
      <c r="A33" s="746" t="s">
        <v>378</v>
      </c>
      <c r="B33" s="746" t="s">
        <v>379</v>
      </c>
      <c r="C33" s="746" t="s">
        <v>373</v>
      </c>
      <c r="D33" s="746" t="s">
        <v>64</v>
      </c>
      <c r="E33" s="746" t="s">
        <v>133</v>
      </c>
      <c r="F33" s="1025">
        <v>64.891789641679097</v>
      </c>
      <c r="G33" s="855">
        <v>18.267734791438599</v>
      </c>
      <c r="H33" s="858">
        <v>40.929915955038503</v>
      </c>
      <c r="I33" s="771">
        <v>159</v>
      </c>
      <c r="J33" s="749">
        <v>46</v>
      </c>
      <c r="K33" s="774">
        <v>205</v>
      </c>
      <c r="L33" s="798">
        <v>53</v>
      </c>
      <c r="M33" s="748">
        <v>15.333333333333334</v>
      </c>
      <c r="N33" s="780">
        <v>68.333333333333329</v>
      </c>
      <c r="O33" s="798">
        <v>222</v>
      </c>
      <c r="P33" s="780">
        <v>240</v>
      </c>
      <c r="Q33" s="752">
        <v>130</v>
      </c>
    </row>
    <row r="34" spans="1:17" ht="15" x14ac:dyDescent="0.3">
      <c r="A34" s="746" t="s">
        <v>374</v>
      </c>
      <c r="B34" s="746" t="s">
        <v>375</v>
      </c>
      <c r="C34" s="746" t="s">
        <v>373</v>
      </c>
      <c r="D34" s="746" t="s">
        <v>64</v>
      </c>
      <c r="E34" s="746" t="s">
        <v>133</v>
      </c>
      <c r="F34" s="1025">
        <v>65.944781395620595</v>
      </c>
      <c r="G34" s="855">
        <v>23.794893542566498</v>
      </c>
      <c r="H34" s="858">
        <v>44.372066774813597</v>
      </c>
      <c r="I34" s="771">
        <v>93</v>
      </c>
      <c r="J34" s="749">
        <v>35</v>
      </c>
      <c r="K34" s="774">
        <v>128</v>
      </c>
      <c r="L34" s="798">
        <v>31</v>
      </c>
      <c r="M34" s="748">
        <v>11.666666666666666</v>
      </c>
      <c r="N34" s="780">
        <v>42.666666666666664</v>
      </c>
      <c r="O34" s="798">
        <v>244</v>
      </c>
      <c r="P34" s="780">
        <v>271</v>
      </c>
      <c r="Q34" s="752">
        <v>122</v>
      </c>
    </row>
    <row r="35" spans="1:17" ht="15" x14ac:dyDescent="0.3">
      <c r="A35" s="746" t="s">
        <v>372</v>
      </c>
      <c r="B35" s="746" t="s">
        <v>373</v>
      </c>
      <c r="C35" s="746" t="s">
        <v>373</v>
      </c>
      <c r="D35" s="746" t="s">
        <v>64</v>
      </c>
      <c r="E35" s="746" t="s">
        <v>133</v>
      </c>
      <c r="F35" s="1025">
        <v>59.883291663993397</v>
      </c>
      <c r="G35" s="855">
        <v>20.8722150529202</v>
      </c>
      <c r="H35" s="858">
        <v>39.915773263640197</v>
      </c>
      <c r="I35" s="771">
        <v>436</v>
      </c>
      <c r="J35" s="749">
        <v>161</v>
      </c>
      <c r="K35" s="774">
        <v>597</v>
      </c>
      <c r="L35" s="798">
        <v>145.33333333333334</v>
      </c>
      <c r="M35" s="748">
        <v>53.666666666666664</v>
      </c>
      <c r="N35" s="780">
        <v>199</v>
      </c>
      <c r="O35" s="798">
        <v>210</v>
      </c>
      <c r="P35" s="780">
        <v>224</v>
      </c>
      <c r="Q35" s="752">
        <v>81</v>
      </c>
    </row>
    <row r="36" spans="1:17" ht="15" x14ac:dyDescent="0.3">
      <c r="A36" s="746" t="s">
        <v>404</v>
      </c>
      <c r="B36" s="746" t="s">
        <v>405</v>
      </c>
      <c r="C36" s="746" t="s">
        <v>1026</v>
      </c>
      <c r="D36" s="746" t="s">
        <v>63</v>
      </c>
      <c r="E36" s="746" t="s">
        <v>133</v>
      </c>
      <c r="F36" s="1025">
        <v>66.520388208160099</v>
      </c>
      <c r="G36" s="855">
        <v>24.256943068070601</v>
      </c>
      <c r="H36" s="858">
        <v>45.146707719029202</v>
      </c>
      <c r="I36" s="771">
        <v>100</v>
      </c>
      <c r="J36" s="749">
        <v>38</v>
      </c>
      <c r="K36" s="774">
        <v>138</v>
      </c>
      <c r="L36" s="798">
        <v>33.333333333333336</v>
      </c>
      <c r="M36" s="748">
        <v>12.666666666666666</v>
      </c>
      <c r="N36" s="780">
        <v>46</v>
      </c>
      <c r="O36" s="798">
        <v>250</v>
      </c>
      <c r="P36" s="780">
        <v>279</v>
      </c>
      <c r="Q36" s="752">
        <v>114</v>
      </c>
    </row>
    <row r="37" spans="1:17" ht="15" x14ac:dyDescent="0.3">
      <c r="A37" s="746" t="s">
        <v>406</v>
      </c>
      <c r="B37" s="746" t="s">
        <v>407</v>
      </c>
      <c r="C37" s="746" t="s">
        <v>1026</v>
      </c>
      <c r="D37" s="746" t="s">
        <v>63</v>
      </c>
      <c r="E37" s="746" t="s">
        <v>133</v>
      </c>
      <c r="F37" s="1025">
        <v>74.274025032295796</v>
      </c>
      <c r="G37" s="855">
        <v>26.436178991117899</v>
      </c>
      <c r="H37" s="858">
        <v>50.1326692557396</v>
      </c>
      <c r="I37" s="771">
        <v>74</v>
      </c>
      <c r="J37" s="749">
        <v>26</v>
      </c>
      <c r="K37" s="774">
        <v>100</v>
      </c>
      <c r="L37" s="798">
        <v>24.666666666666668</v>
      </c>
      <c r="M37" s="748">
        <v>8.6666666666666661</v>
      </c>
      <c r="N37" s="780">
        <v>33.333333333333336</v>
      </c>
      <c r="O37" s="798">
        <v>282</v>
      </c>
      <c r="P37" s="780">
        <v>320</v>
      </c>
      <c r="Q37" s="752">
        <v>44</v>
      </c>
    </row>
    <row r="38" spans="1:17" ht="15" x14ac:dyDescent="0.3">
      <c r="A38" s="746" t="s">
        <v>408</v>
      </c>
      <c r="B38" s="746" t="s">
        <v>409</v>
      </c>
      <c r="C38" s="746" t="s">
        <v>1026</v>
      </c>
      <c r="D38" s="746" t="s">
        <v>63</v>
      </c>
      <c r="E38" s="746" t="s">
        <v>133</v>
      </c>
      <c r="F38" s="1025">
        <v>70.634354310243594</v>
      </c>
      <c r="G38" s="855">
        <v>20.371529170036801</v>
      </c>
      <c r="H38" s="858">
        <v>45.060230973517598</v>
      </c>
      <c r="I38" s="771">
        <v>108</v>
      </c>
      <c r="J38" s="749">
        <v>32</v>
      </c>
      <c r="K38" s="774">
        <v>140</v>
      </c>
      <c r="L38" s="798">
        <v>36</v>
      </c>
      <c r="M38" s="748">
        <v>10.666666666666666</v>
      </c>
      <c r="N38" s="780">
        <v>46.666666666666664</v>
      </c>
      <c r="O38" s="798">
        <v>249</v>
      </c>
      <c r="P38" s="780">
        <v>278</v>
      </c>
      <c r="Q38" s="752">
        <v>112</v>
      </c>
    </row>
    <row r="39" spans="1:17" ht="15" x14ac:dyDescent="0.3">
      <c r="A39" s="746" t="s">
        <v>410</v>
      </c>
      <c r="B39" s="746" t="s">
        <v>411</v>
      </c>
      <c r="C39" s="746" t="s">
        <v>1026</v>
      </c>
      <c r="D39" s="746" t="s">
        <v>63</v>
      </c>
      <c r="E39" s="746" t="s">
        <v>133</v>
      </c>
      <c r="F39" s="1025">
        <v>73.167322117720701</v>
      </c>
      <c r="G39" s="855">
        <v>32.857574895286199</v>
      </c>
      <c r="H39" s="858">
        <v>53.377408001207399</v>
      </c>
      <c r="I39" s="771">
        <v>78</v>
      </c>
      <c r="J39" s="749">
        <v>33</v>
      </c>
      <c r="K39" s="774">
        <v>111</v>
      </c>
      <c r="L39" s="798">
        <v>26</v>
      </c>
      <c r="M39" s="748">
        <v>11</v>
      </c>
      <c r="N39" s="780">
        <v>37</v>
      </c>
      <c r="O39" s="798">
        <v>295</v>
      </c>
      <c r="P39" s="780">
        <v>338</v>
      </c>
      <c r="Q39" s="752">
        <v>63</v>
      </c>
    </row>
    <row r="40" spans="1:17" ht="15" x14ac:dyDescent="0.3">
      <c r="A40" s="746" t="s">
        <v>412</v>
      </c>
      <c r="B40" s="746" t="s">
        <v>413</v>
      </c>
      <c r="C40" s="746" t="s">
        <v>1026</v>
      </c>
      <c r="D40" s="746" t="s">
        <v>63</v>
      </c>
      <c r="E40" s="746" t="s">
        <v>133</v>
      </c>
      <c r="F40" s="1025">
        <v>56.4831230888364</v>
      </c>
      <c r="G40" s="855">
        <v>13.120584406608501</v>
      </c>
      <c r="H40" s="858">
        <v>34.697709751544998</v>
      </c>
      <c r="I40" s="771">
        <v>51</v>
      </c>
      <c r="J40" s="749">
        <v>12</v>
      </c>
      <c r="K40" s="774">
        <v>63</v>
      </c>
      <c r="L40" s="798">
        <v>17</v>
      </c>
      <c r="M40" s="748">
        <v>4</v>
      </c>
      <c r="N40" s="780">
        <v>21</v>
      </c>
      <c r="O40" s="798">
        <v>162</v>
      </c>
      <c r="P40" s="780">
        <v>166</v>
      </c>
      <c r="Q40" s="752">
        <v>182</v>
      </c>
    </row>
    <row r="41" spans="1:17" ht="15" x14ac:dyDescent="0.3">
      <c r="A41" s="746" t="s">
        <v>414</v>
      </c>
      <c r="B41" s="746" t="s">
        <v>415</v>
      </c>
      <c r="C41" s="746" t="s">
        <v>1026</v>
      </c>
      <c r="D41" s="746" t="s">
        <v>63</v>
      </c>
      <c r="E41" s="746" t="s">
        <v>133</v>
      </c>
      <c r="F41" s="1025">
        <v>40.522509922313297</v>
      </c>
      <c r="G41" s="855">
        <v>9.4017518293845193</v>
      </c>
      <c r="H41" s="858">
        <v>24.7012089130648</v>
      </c>
      <c r="I41" s="771">
        <v>73</v>
      </c>
      <c r="J41" s="749">
        <v>17</v>
      </c>
      <c r="K41" s="774">
        <v>90</v>
      </c>
      <c r="L41" s="798">
        <v>24.333333333333332</v>
      </c>
      <c r="M41" s="748">
        <v>5.666666666666667</v>
      </c>
      <c r="N41" s="780">
        <v>30</v>
      </c>
      <c r="O41" s="798">
        <v>34</v>
      </c>
      <c r="P41" s="780">
        <v>34</v>
      </c>
      <c r="Q41" s="752">
        <v>251</v>
      </c>
    </row>
    <row r="42" spans="1:17" ht="15" x14ac:dyDescent="0.3">
      <c r="A42" s="746" t="s">
        <v>138</v>
      </c>
      <c r="B42" s="746" t="s">
        <v>139</v>
      </c>
      <c r="C42" s="746" t="s">
        <v>1007</v>
      </c>
      <c r="D42" s="746" t="s">
        <v>62</v>
      </c>
      <c r="E42" s="746" t="s">
        <v>133</v>
      </c>
      <c r="F42" s="1025">
        <v>66.412868534989002</v>
      </c>
      <c r="G42" s="855">
        <v>21.311674550782001</v>
      </c>
      <c r="H42" s="858">
        <v>43.163212013626797</v>
      </c>
      <c r="I42" s="771">
        <v>184</v>
      </c>
      <c r="J42" s="749">
        <v>64</v>
      </c>
      <c r="K42" s="774">
        <v>248</v>
      </c>
      <c r="L42" s="798">
        <v>61.333333333333336</v>
      </c>
      <c r="M42" s="748">
        <v>21.333333333333332</v>
      </c>
      <c r="N42" s="780">
        <v>82.666666666666671</v>
      </c>
      <c r="O42" s="798">
        <v>238</v>
      </c>
      <c r="P42" s="780">
        <v>263</v>
      </c>
      <c r="Q42" s="752">
        <v>84</v>
      </c>
    </row>
    <row r="43" spans="1:17" ht="15" x14ac:dyDescent="0.3">
      <c r="A43" s="746" t="s">
        <v>131</v>
      </c>
      <c r="B43" s="746" t="s">
        <v>132</v>
      </c>
      <c r="C43" s="746" t="s">
        <v>1007</v>
      </c>
      <c r="D43" s="746" t="s">
        <v>62</v>
      </c>
      <c r="E43" s="746" t="s">
        <v>133</v>
      </c>
      <c r="F43" s="1025">
        <v>54.994104537871003</v>
      </c>
      <c r="G43" s="855">
        <v>17.579364977062198</v>
      </c>
      <c r="H43" s="858">
        <v>36.052991808113099</v>
      </c>
      <c r="I43" s="771">
        <v>103</v>
      </c>
      <c r="J43" s="749">
        <v>35</v>
      </c>
      <c r="K43" s="774">
        <v>138</v>
      </c>
      <c r="L43" s="798">
        <v>34.333333333333336</v>
      </c>
      <c r="M43" s="748">
        <v>11.666666666666666</v>
      </c>
      <c r="N43" s="780">
        <v>46</v>
      </c>
      <c r="O43" s="798">
        <v>175</v>
      </c>
      <c r="P43" s="780">
        <v>181</v>
      </c>
      <c r="Q43" s="752">
        <v>162</v>
      </c>
    </row>
    <row r="44" spans="1:17" ht="15" x14ac:dyDescent="0.3">
      <c r="A44" s="746" t="s">
        <v>134</v>
      </c>
      <c r="B44" s="746" t="s">
        <v>135</v>
      </c>
      <c r="C44" s="746" t="s">
        <v>1007</v>
      </c>
      <c r="D44" s="746" t="s">
        <v>62</v>
      </c>
      <c r="E44" s="746" t="s">
        <v>133</v>
      </c>
      <c r="F44" s="1025">
        <v>54.659378238816899</v>
      </c>
      <c r="G44" s="855">
        <v>20.1807417069863</v>
      </c>
      <c r="H44" s="858">
        <v>37.321415060936097</v>
      </c>
      <c r="I44" s="771">
        <v>61</v>
      </c>
      <c r="J44" s="749">
        <v>23</v>
      </c>
      <c r="K44" s="774">
        <v>84</v>
      </c>
      <c r="L44" s="798">
        <v>20.333333333333332</v>
      </c>
      <c r="M44" s="748">
        <v>7.666666666666667</v>
      </c>
      <c r="N44" s="780">
        <v>28</v>
      </c>
      <c r="O44" s="798">
        <v>184</v>
      </c>
      <c r="P44" s="780">
        <v>192</v>
      </c>
      <c r="Q44" s="752">
        <v>61</v>
      </c>
    </row>
    <row r="45" spans="1:17" ht="15" x14ac:dyDescent="0.3">
      <c r="A45" s="746" t="s">
        <v>136</v>
      </c>
      <c r="B45" s="746" t="s">
        <v>137</v>
      </c>
      <c r="C45" s="746" t="s">
        <v>1007</v>
      </c>
      <c r="D45" s="746" t="s">
        <v>62</v>
      </c>
      <c r="E45" s="746" t="s">
        <v>133</v>
      </c>
      <c r="F45" s="1025">
        <v>77.357594070650507</v>
      </c>
      <c r="G45" s="855">
        <v>23.904606026818801</v>
      </c>
      <c r="H45" s="858">
        <v>50.102850054873898</v>
      </c>
      <c r="I45" s="771">
        <v>115</v>
      </c>
      <c r="J45" s="749">
        <v>37</v>
      </c>
      <c r="K45" s="774">
        <v>152</v>
      </c>
      <c r="L45" s="798">
        <v>38.333333333333336</v>
      </c>
      <c r="M45" s="748">
        <v>12.333333333333334</v>
      </c>
      <c r="N45" s="780">
        <v>50.666666666666664</v>
      </c>
      <c r="O45" s="798">
        <v>281</v>
      </c>
      <c r="P45" s="780">
        <v>319</v>
      </c>
      <c r="Q45" s="752">
        <v>85</v>
      </c>
    </row>
    <row r="46" spans="1:17" ht="15" x14ac:dyDescent="0.3">
      <c r="A46" s="746" t="s">
        <v>140</v>
      </c>
      <c r="B46" s="746" t="s">
        <v>141</v>
      </c>
      <c r="C46" s="746" t="s">
        <v>1007</v>
      </c>
      <c r="D46" s="746" t="s">
        <v>62</v>
      </c>
      <c r="E46" s="746" t="s">
        <v>133</v>
      </c>
      <c r="F46" s="1025">
        <v>34.958754108782202</v>
      </c>
      <c r="G46" s="855">
        <v>12.4344259524599</v>
      </c>
      <c r="H46" s="858">
        <v>23.535109444820201</v>
      </c>
      <c r="I46" s="771">
        <v>44</v>
      </c>
      <c r="J46" s="749">
        <v>16</v>
      </c>
      <c r="K46" s="774">
        <v>60</v>
      </c>
      <c r="L46" s="798">
        <v>14.666666666666666</v>
      </c>
      <c r="M46" s="748">
        <v>5.333333333333333</v>
      </c>
      <c r="N46" s="780">
        <v>20</v>
      </c>
      <c r="O46" s="798">
        <v>24</v>
      </c>
      <c r="P46" s="780">
        <v>24</v>
      </c>
      <c r="Q46" s="752">
        <v>258</v>
      </c>
    </row>
    <row r="47" spans="1:17" ht="15" x14ac:dyDescent="0.3">
      <c r="A47" s="746" t="s">
        <v>142</v>
      </c>
      <c r="B47" s="746" t="s">
        <v>143</v>
      </c>
      <c r="C47" s="746" t="s">
        <v>1007</v>
      </c>
      <c r="D47" s="746" t="s">
        <v>62</v>
      </c>
      <c r="E47" s="746" t="s">
        <v>133</v>
      </c>
      <c r="F47" s="1025">
        <v>56.382363609686102</v>
      </c>
      <c r="G47" s="855">
        <v>20.864171629492802</v>
      </c>
      <c r="H47" s="858">
        <v>38.238620561518601</v>
      </c>
      <c r="I47" s="771">
        <v>87</v>
      </c>
      <c r="J47" s="749">
        <v>34</v>
      </c>
      <c r="K47" s="774">
        <v>121</v>
      </c>
      <c r="L47" s="798">
        <v>29</v>
      </c>
      <c r="M47" s="748">
        <v>11.333333333333334</v>
      </c>
      <c r="N47" s="780">
        <v>40.333333333333336</v>
      </c>
      <c r="O47" s="798">
        <v>195</v>
      </c>
      <c r="P47" s="780">
        <v>203</v>
      </c>
      <c r="Q47" s="752">
        <v>149</v>
      </c>
    </row>
    <row r="48" spans="1:17" ht="15" x14ac:dyDescent="0.3">
      <c r="A48" s="746" t="s">
        <v>144</v>
      </c>
      <c r="B48" s="746" t="s">
        <v>145</v>
      </c>
      <c r="C48" s="746" t="s">
        <v>1007</v>
      </c>
      <c r="D48" s="746" t="s">
        <v>62</v>
      </c>
      <c r="E48" s="746" t="s">
        <v>133</v>
      </c>
      <c r="F48" s="1025">
        <v>46.002924350222202</v>
      </c>
      <c r="G48" s="855">
        <v>16.995090742315899</v>
      </c>
      <c r="H48" s="858">
        <v>31.397604062430698</v>
      </c>
      <c r="I48" s="771">
        <v>63</v>
      </c>
      <c r="J48" s="749">
        <v>24</v>
      </c>
      <c r="K48" s="774">
        <v>87</v>
      </c>
      <c r="L48" s="798">
        <v>21</v>
      </c>
      <c r="M48" s="748">
        <v>8</v>
      </c>
      <c r="N48" s="780">
        <v>29</v>
      </c>
      <c r="O48" s="798">
        <v>107</v>
      </c>
      <c r="P48" s="780">
        <v>108</v>
      </c>
      <c r="Q48" s="752">
        <v>198</v>
      </c>
    </row>
    <row r="49" spans="1:17" ht="15" x14ac:dyDescent="0.3">
      <c r="A49" s="746" t="s">
        <v>146</v>
      </c>
      <c r="B49" s="746" t="s">
        <v>147</v>
      </c>
      <c r="C49" s="746" t="s">
        <v>1007</v>
      </c>
      <c r="D49" s="746" t="s">
        <v>62</v>
      </c>
      <c r="E49" s="746" t="s">
        <v>133</v>
      </c>
      <c r="F49" s="1025">
        <v>52.040667447828099</v>
      </c>
      <c r="G49" s="855">
        <v>15.3742067100354</v>
      </c>
      <c r="H49" s="858">
        <v>33.227802831164702</v>
      </c>
      <c r="I49" s="771">
        <v>82</v>
      </c>
      <c r="J49" s="749">
        <v>26</v>
      </c>
      <c r="K49" s="774">
        <v>108</v>
      </c>
      <c r="L49" s="798">
        <v>27.333333333333332</v>
      </c>
      <c r="M49" s="748">
        <v>8.6666666666666661</v>
      </c>
      <c r="N49" s="780">
        <v>36</v>
      </c>
      <c r="O49" s="798">
        <v>133</v>
      </c>
      <c r="P49" s="780">
        <v>137</v>
      </c>
      <c r="Q49" s="752">
        <v>190</v>
      </c>
    </row>
    <row r="50" spans="1:17" ht="15" x14ac:dyDescent="0.3">
      <c r="A50" s="746" t="s">
        <v>148</v>
      </c>
      <c r="B50" s="746" t="s">
        <v>149</v>
      </c>
      <c r="C50" s="746" t="s">
        <v>1007</v>
      </c>
      <c r="D50" s="746" t="s">
        <v>62</v>
      </c>
      <c r="E50" s="746" t="s">
        <v>133</v>
      </c>
      <c r="F50" s="1025">
        <v>50.510427676470499</v>
      </c>
      <c r="G50" s="855">
        <v>16.164071221071701</v>
      </c>
      <c r="H50" s="858">
        <v>33.180037099782297</v>
      </c>
      <c r="I50" s="771">
        <v>69</v>
      </c>
      <c r="J50" s="749">
        <v>22</v>
      </c>
      <c r="K50" s="774">
        <v>91</v>
      </c>
      <c r="L50" s="798">
        <v>23</v>
      </c>
      <c r="M50" s="748">
        <v>7.333333333333333</v>
      </c>
      <c r="N50" s="780">
        <v>30.333333333333332</v>
      </c>
      <c r="O50" s="798">
        <v>131</v>
      </c>
      <c r="P50" s="780">
        <v>135</v>
      </c>
      <c r="Q50" s="752">
        <v>230</v>
      </c>
    </row>
    <row r="51" spans="1:17" ht="15" x14ac:dyDescent="0.3">
      <c r="A51" s="746" t="s">
        <v>620</v>
      </c>
      <c r="B51" s="746" t="s">
        <v>621</v>
      </c>
      <c r="C51" s="746" t="s">
        <v>1015</v>
      </c>
      <c r="D51" s="746" t="s">
        <v>57</v>
      </c>
      <c r="E51" s="746" t="s">
        <v>133</v>
      </c>
      <c r="F51" s="1025">
        <v>63.303393155627198</v>
      </c>
      <c r="G51" s="855">
        <v>21.2803057381415</v>
      </c>
      <c r="H51" s="858">
        <v>41.781965671703198</v>
      </c>
      <c r="I51" s="771">
        <v>201</v>
      </c>
      <c r="J51" s="749">
        <v>71</v>
      </c>
      <c r="K51" s="774">
        <v>272</v>
      </c>
      <c r="L51" s="798">
        <v>67</v>
      </c>
      <c r="M51" s="748">
        <v>23.666666666666668</v>
      </c>
      <c r="N51" s="780">
        <v>90.666666666666671</v>
      </c>
      <c r="O51" s="798">
        <v>229</v>
      </c>
      <c r="P51" s="780">
        <v>248</v>
      </c>
      <c r="Q51" s="752">
        <v>82</v>
      </c>
    </row>
    <row r="52" spans="1:17" ht="15" x14ac:dyDescent="0.3">
      <c r="A52" s="746" t="s">
        <v>626</v>
      </c>
      <c r="B52" s="746" t="s">
        <v>627</v>
      </c>
      <c r="C52" s="746" t="s">
        <v>1015</v>
      </c>
      <c r="D52" s="746" t="s">
        <v>57</v>
      </c>
      <c r="E52" s="746" t="s">
        <v>133</v>
      </c>
      <c r="F52" s="1025">
        <v>65.596040220310201</v>
      </c>
      <c r="G52" s="855">
        <v>19.109585194774098</v>
      </c>
      <c r="H52" s="858">
        <v>41.665557515415102</v>
      </c>
      <c r="I52" s="771">
        <v>136</v>
      </c>
      <c r="J52" s="749">
        <v>44</v>
      </c>
      <c r="K52" s="774">
        <v>180</v>
      </c>
      <c r="L52" s="798">
        <v>45.333333333333336</v>
      </c>
      <c r="M52" s="748">
        <v>14.666666666666666</v>
      </c>
      <c r="N52" s="780">
        <v>60</v>
      </c>
      <c r="O52" s="798">
        <v>227</v>
      </c>
      <c r="P52" s="780">
        <v>246</v>
      </c>
      <c r="Q52" s="752">
        <v>46</v>
      </c>
    </row>
    <row r="53" spans="1:17" ht="15" x14ac:dyDescent="0.3">
      <c r="A53" s="746" t="s">
        <v>612</v>
      </c>
      <c r="B53" s="746" t="s">
        <v>613</v>
      </c>
      <c r="C53" s="746" t="s">
        <v>1015</v>
      </c>
      <c r="D53" s="746" t="s">
        <v>57</v>
      </c>
      <c r="E53" s="746" t="s">
        <v>133</v>
      </c>
      <c r="F53" s="1025">
        <v>35.661132621244903</v>
      </c>
      <c r="G53" s="855">
        <v>6.5979662728626201</v>
      </c>
      <c r="H53" s="858">
        <v>20.4627559323784</v>
      </c>
      <c r="I53" s="771">
        <v>82</v>
      </c>
      <c r="J53" s="749">
        <v>17</v>
      </c>
      <c r="K53" s="774">
        <v>99</v>
      </c>
      <c r="L53" s="798">
        <v>27.333333333333332</v>
      </c>
      <c r="M53" s="748">
        <v>5.666666666666667</v>
      </c>
      <c r="N53" s="780">
        <v>33</v>
      </c>
      <c r="O53" s="798">
        <v>8</v>
      </c>
      <c r="P53" s="780">
        <v>8</v>
      </c>
      <c r="Q53" s="752">
        <v>246</v>
      </c>
    </row>
    <row r="54" spans="1:17" ht="15" x14ac:dyDescent="0.3">
      <c r="A54" s="746" t="s">
        <v>614</v>
      </c>
      <c r="B54" s="746" t="s">
        <v>615</v>
      </c>
      <c r="C54" s="746" t="s">
        <v>1015</v>
      </c>
      <c r="D54" s="746" t="s">
        <v>57</v>
      </c>
      <c r="E54" s="746" t="s">
        <v>133</v>
      </c>
      <c r="F54" s="1025">
        <v>67.603183493395093</v>
      </c>
      <c r="G54" s="855">
        <v>16.125201713998301</v>
      </c>
      <c r="H54" s="858">
        <v>40.358375203651597</v>
      </c>
      <c r="I54" s="771">
        <v>85</v>
      </c>
      <c r="J54" s="749">
        <v>23</v>
      </c>
      <c r="K54" s="774">
        <v>108</v>
      </c>
      <c r="L54" s="798">
        <v>28.333333333333332</v>
      </c>
      <c r="M54" s="748">
        <v>7.666666666666667</v>
      </c>
      <c r="N54" s="780">
        <v>36</v>
      </c>
      <c r="O54" s="798">
        <v>216</v>
      </c>
      <c r="P54" s="780">
        <v>234</v>
      </c>
      <c r="Q54" s="752">
        <v>165</v>
      </c>
    </row>
    <row r="55" spans="1:17" ht="15" x14ac:dyDescent="0.3">
      <c r="A55" s="746" t="s">
        <v>616</v>
      </c>
      <c r="B55" s="746" t="s">
        <v>617</v>
      </c>
      <c r="C55" s="746" t="s">
        <v>1015</v>
      </c>
      <c r="D55" s="746" t="s">
        <v>57</v>
      </c>
      <c r="E55" s="746" t="s">
        <v>133</v>
      </c>
      <c r="F55" s="1025">
        <v>51.206991130566699</v>
      </c>
      <c r="G55" s="855">
        <v>10.347572405780999</v>
      </c>
      <c r="H55" s="858">
        <v>30.422046182881001</v>
      </c>
      <c r="I55" s="771">
        <v>62</v>
      </c>
      <c r="J55" s="749">
        <v>13</v>
      </c>
      <c r="K55" s="774">
        <v>75</v>
      </c>
      <c r="L55" s="798">
        <v>20.666666666666668</v>
      </c>
      <c r="M55" s="748">
        <v>4.333333333333333</v>
      </c>
      <c r="N55" s="780">
        <v>25</v>
      </c>
      <c r="O55" s="798">
        <v>101</v>
      </c>
      <c r="P55" s="780">
        <v>102</v>
      </c>
      <c r="Q55" s="752">
        <v>156</v>
      </c>
    </row>
    <row r="56" spans="1:17" ht="15" x14ac:dyDescent="0.3">
      <c r="A56" s="746" t="s">
        <v>618</v>
      </c>
      <c r="B56" s="746" t="s">
        <v>619</v>
      </c>
      <c r="C56" s="746" t="s">
        <v>1015</v>
      </c>
      <c r="D56" s="746" t="s">
        <v>57</v>
      </c>
      <c r="E56" s="746" t="s">
        <v>133</v>
      </c>
      <c r="F56" s="1025">
        <v>50.046306998518901</v>
      </c>
      <c r="G56" s="855">
        <v>18.053705927952699</v>
      </c>
      <c r="H56" s="858">
        <v>33.483617833396401</v>
      </c>
      <c r="I56" s="771">
        <v>73</v>
      </c>
      <c r="J56" s="749">
        <v>29</v>
      </c>
      <c r="K56" s="774">
        <v>102</v>
      </c>
      <c r="L56" s="798">
        <v>24.333333333333332</v>
      </c>
      <c r="M56" s="748">
        <v>9.6666666666666661</v>
      </c>
      <c r="N56" s="780">
        <v>34</v>
      </c>
      <c r="O56" s="798">
        <v>135</v>
      </c>
      <c r="P56" s="780">
        <v>139</v>
      </c>
      <c r="Q56" s="752">
        <v>127</v>
      </c>
    </row>
    <row r="57" spans="1:17" ht="15" x14ac:dyDescent="0.3">
      <c r="A57" s="746" t="s">
        <v>622</v>
      </c>
      <c r="B57" s="746" t="s">
        <v>623</v>
      </c>
      <c r="C57" s="746" t="s">
        <v>1015</v>
      </c>
      <c r="D57" s="746" t="s">
        <v>57</v>
      </c>
      <c r="E57" s="746" t="s">
        <v>133</v>
      </c>
      <c r="F57" s="1025">
        <v>50.169161151940699</v>
      </c>
      <c r="G57" s="855">
        <v>7.6895399224278096</v>
      </c>
      <c r="H57" s="858">
        <v>28.021925682013102</v>
      </c>
      <c r="I57" s="771">
        <v>73</v>
      </c>
      <c r="J57" s="749">
        <v>13</v>
      </c>
      <c r="K57" s="774">
        <v>86</v>
      </c>
      <c r="L57" s="798">
        <v>24.333333333333332</v>
      </c>
      <c r="M57" s="748">
        <v>4.333333333333333</v>
      </c>
      <c r="N57" s="780">
        <v>28.666666666666668</v>
      </c>
      <c r="O57" s="798">
        <v>67</v>
      </c>
      <c r="P57" s="780">
        <v>68</v>
      </c>
      <c r="Q57" s="752">
        <v>209</v>
      </c>
    </row>
    <row r="58" spans="1:17" ht="15" x14ac:dyDescent="0.3">
      <c r="A58" s="746" t="s">
        <v>624</v>
      </c>
      <c r="B58" s="746" t="s">
        <v>625</v>
      </c>
      <c r="C58" s="746" t="s">
        <v>1015</v>
      </c>
      <c r="D58" s="746" t="s">
        <v>57</v>
      </c>
      <c r="E58" s="746" t="s">
        <v>133</v>
      </c>
      <c r="F58" s="1025">
        <v>58.375563894272403</v>
      </c>
      <c r="G58" s="855">
        <v>15.4787805792387</v>
      </c>
      <c r="H58" s="858">
        <v>36.131585157421902</v>
      </c>
      <c r="I58" s="771">
        <v>121</v>
      </c>
      <c r="J58" s="749">
        <v>35</v>
      </c>
      <c r="K58" s="774">
        <v>156</v>
      </c>
      <c r="L58" s="798">
        <v>40.333333333333336</v>
      </c>
      <c r="M58" s="748">
        <v>11.666666666666666</v>
      </c>
      <c r="N58" s="780">
        <v>52</v>
      </c>
      <c r="O58" s="798">
        <v>176</v>
      </c>
      <c r="P58" s="780">
        <v>182</v>
      </c>
      <c r="Q58" s="752">
        <v>177</v>
      </c>
    </row>
    <row r="59" spans="1:17" ht="15" x14ac:dyDescent="0.3">
      <c r="A59" s="746" t="s">
        <v>628</v>
      </c>
      <c r="B59" s="746" t="s">
        <v>629</v>
      </c>
      <c r="C59" s="746" t="s">
        <v>1015</v>
      </c>
      <c r="D59" s="746" t="s">
        <v>57</v>
      </c>
      <c r="E59" s="746" t="s">
        <v>133</v>
      </c>
      <c r="F59" s="1025">
        <v>68.710735481258695</v>
      </c>
      <c r="G59" s="855">
        <v>15.727156029298399</v>
      </c>
      <c r="H59" s="858">
        <v>41.540858758481299</v>
      </c>
      <c r="I59" s="771">
        <v>78</v>
      </c>
      <c r="J59" s="749">
        <v>19</v>
      </c>
      <c r="K59" s="774">
        <v>97</v>
      </c>
      <c r="L59" s="798">
        <v>26</v>
      </c>
      <c r="M59" s="748">
        <v>6.333333333333333</v>
      </c>
      <c r="N59" s="780">
        <v>32.333333333333336</v>
      </c>
      <c r="O59" s="798">
        <v>226</v>
      </c>
      <c r="P59" s="780">
        <v>245</v>
      </c>
      <c r="Q59" s="752">
        <v>67</v>
      </c>
    </row>
    <row r="60" spans="1:17" ht="15" x14ac:dyDescent="0.3">
      <c r="A60" s="746" t="s">
        <v>630</v>
      </c>
      <c r="B60" s="746" t="s">
        <v>631</v>
      </c>
      <c r="C60" s="746" t="s">
        <v>1015</v>
      </c>
      <c r="D60" s="746" t="s">
        <v>57</v>
      </c>
      <c r="E60" s="746" t="s">
        <v>133</v>
      </c>
      <c r="F60" s="1025">
        <v>62.350178257543</v>
      </c>
      <c r="G60" s="855">
        <v>13.1821094850962</v>
      </c>
      <c r="H60" s="858">
        <v>37.2427943194512</v>
      </c>
      <c r="I60" s="771">
        <v>59</v>
      </c>
      <c r="J60" s="749">
        <v>13</v>
      </c>
      <c r="K60" s="774">
        <v>72</v>
      </c>
      <c r="L60" s="798">
        <v>19.666666666666668</v>
      </c>
      <c r="M60" s="748">
        <v>4.333333333333333</v>
      </c>
      <c r="N60" s="780">
        <v>24</v>
      </c>
      <c r="O60" s="798">
        <v>182</v>
      </c>
      <c r="P60" s="780">
        <v>190</v>
      </c>
      <c r="Q60" s="752">
        <v>141</v>
      </c>
    </row>
    <row r="61" spans="1:17" ht="15" x14ac:dyDescent="0.3">
      <c r="A61" s="746" t="s">
        <v>632</v>
      </c>
      <c r="B61" s="746" t="s">
        <v>633</v>
      </c>
      <c r="C61" s="746" t="s">
        <v>1016</v>
      </c>
      <c r="D61" s="746" t="s">
        <v>57</v>
      </c>
      <c r="E61" s="746" t="s">
        <v>133</v>
      </c>
      <c r="F61" s="1025">
        <v>56.8952968723179</v>
      </c>
      <c r="G61" s="855">
        <v>18.132787681694801</v>
      </c>
      <c r="H61" s="858">
        <v>37.329109994515903</v>
      </c>
      <c r="I61" s="771">
        <v>129</v>
      </c>
      <c r="J61" s="749">
        <v>42</v>
      </c>
      <c r="K61" s="774">
        <v>171</v>
      </c>
      <c r="L61" s="798">
        <v>43</v>
      </c>
      <c r="M61" s="748">
        <v>14</v>
      </c>
      <c r="N61" s="780">
        <v>57</v>
      </c>
      <c r="O61" s="798">
        <v>185</v>
      </c>
      <c r="P61" s="780">
        <v>193</v>
      </c>
      <c r="Q61" s="752">
        <v>117</v>
      </c>
    </row>
    <row r="62" spans="1:17" ht="15" x14ac:dyDescent="0.3">
      <c r="A62" s="746" t="s">
        <v>640</v>
      </c>
      <c r="B62" s="746" t="s">
        <v>641</v>
      </c>
      <c r="C62" s="746" t="s">
        <v>1016</v>
      </c>
      <c r="D62" s="746" t="s">
        <v>57</v>
      </c>
      <c r="E62" s="746" t="s">
        <v>133</v>
      </c>
      <c r="F62" s="1025">
        <v>42.343195844908202</v>
      </c>
      <c r="G62" s="855">
        <v>10.3408468808816</v>
      </c>
      <c r="H62" s="858">
        <v>25.845185653738898</v>
      </c>
      <c r="I62" s="771">
        <v>87</v>
      </c>
      <c r="J62" s="749">
        <v>23</v>
      </c>
      <c r="K62" s="774">
        <v>110</v>
      </c>
      <c r="L62" s="798">
        <v>29</v>
      </c>
      <c r="M62" s="748">
        <v>7.666666666666667</v>
      </c>
      <c r="N62" s="780">
        <v>36.666666666666664</v>
      </c>
      <c r="O62" s="798">
        <v>42</v>
      </c>
      <c r="P62" s="780">
        <v>42</v>
      </c>
      <c r="Q62" s="752">
        <v>208</v>
      </c>
    </row>
    <row r="63" spans="1:17" ht="15" x14ac:dyDescent="0.3">
      <c r="A63" s="746" t="s">
        <v>634</v>
      </c>
      <c r="B63" s="746" t="s">
        <v>635</v>
      </c>
      <c r="C63" s="746" t="s">
        <v>1016</v>
      </c>
      <c r="D63" s="746" t="s">
        <v>57</v>
      </c>
      <c r="E63" s="746" t="s">
        <v>133</v>
      </c>
      <c r="F63" s="1025">
        <v>50.158341156469298</v>
      </c>
      <c r="G63" s="855">
        <v>11.8971434676115</v>
      </c>
      <c r="H63" s="858">
        <v>29.846693439969901</v>
      </c>
      <c r="I63" s="771">
        <v>39</v>
      </c>
      <c r="J63" s="749">
        <v>11</v>
      </c>
      <c r="K63" s="774">
        <v>50</v>
      </c>
      <c r="L63" s="798">
        <v>13</v>
      </c>
      <c r="M63" s="748">
        <v>3.6666666666666665</v>
      </c>
      <c r="N63" s="780">
        <v>16.666666666666668</v>
      </c>
      <c r="O63" s="798">
        <v>95</v>
      </c>
      <c r="P63" s="780">
        <v>96</v>
      </c>
      <c r="Q63" s="752">
        <v>259</v>
      </c>
    </row>
    <row r="64" spans="1:17" ht="15" x14ac:dyDescent="0.3">
      <c r="A64" s="746" t="s">
        <v>636</v>
      </c>
      <c r="B64" s="746" t="s">
        <v>637</v>
      </c>
      <c r="C64" s="746" t="s">
        <v>1016</v>
      </c>
      <c r="D64" s="746" t="s">
        <v>57</v>
      </c>
      <c r="E64" s="746" t="s">
        <v>133</v>
      </c>
      <c r="F64" s="1025">
        <v>41.834659602595401</v>
      </c>
      <c r="G64" s="855">
        <v>10.719291190092401</v>
      </c>
      <c r="H64" s="858">
        <v>25.477815033105099</v>
      </c>
      <c r="I64" s="771">
        <v>63</v>
      </c>
      <c r="J64" s="749">
        <v>18</v>
      </c>
      <c r="K64" s="774">
        <v>81</v>
      </c>
      <c r="L64" s="798">
        <v>21</v>
      </c>
      <c r="M64" s="748">
        <v>6</v>
      </c>
      <c r="N64" s="780">
        <v>27</v>
      </c>
      <c r="O64" s="798">
        <v>39</v>
      </c>
      <c r="P64" s="780">
        <v>39</v>
      </c>
      <c r="Q64" s="752">
        <v>303</v>
      </c>
    </row>
    <row r="65" spans="1:17" ht="15" x14ac:dyDescent="0.3">
      <c r="A65" s="746" t="s">
        <v>638</v>
      </c>
      <c r="B65" s="746" t="s">
        <v>639</v>
      </c>
      <c r="C65" s="746" t="s">
        <v>1016</v>
      </c>
      <c r="D65" s="746" t="s">
        <v>57</v>
      </c>
      <c r="E65" s="746" t="s">
        <v>133</v>
      </c>
      <c r="F65" s="1025">
        <v>38.091465021449402</v>
      </c>
      <c r="G65" s="855">
        <v>9.4491373758136792</v>
      </c>
      <c r="H65" s="858">
        <v>23.4351321996634</v>
      </c>
      <c r="I65" s="771">
        <v>43</v>
      </c>
      <c r="J65" s="749">
        <v>12</v>
      </c>
      <c r="K65" s="774">
        <v>55</v>
      </c>
      <c r="L65" s="798">
        <v>14.333333333333334</v>
      </c>
      <c r="M65" s="748">
        <v>4</v>
      </c>
      <c r="N65" s="780">
        <v>18.333333333333332</v>
      </c>
      <c r="O65" s="798">
        <v>21</v>
      </c>
      <c r="P65" s="780">
        <v>21</v>
      </c>
      <c r="Q65" s="752">
        <v>210</v>
      </c>
    </row>
    <row r="66" spans="1:17" ht="15" x14ac:dyDescent="0.3">
      <c r="A66" s="746" t="s">
        <v>642</v>
      </c>
      <c r="B66" s="746" t="s">
        <v>643</v>
      </c>
      <c r="C66" s="746" t="s">
        <v>1016</v>
      </c>
      <c r="D66" s="746" t="s">
        <v>57</v>
      </c>
      <c r="E66" s="746" t="s">
        <v>133</v>
      </c>
      <c r="F66" s="1025">
        <v>51.410785145388097</v>
      </c>
      <c r="G66" s="855">
        <v>14.081587074898099</v>
      </c>
      <c r="H66" s="858">
        <v>32.2029436868972</v>
      </c>
      <c r="I66" s="771">
        <v>42</v>
      </c>
      <c r="J66" s="749">
        <v>11</v>
      </c>
      <c r="K66" s="774">
        <v>53</v>
      </c>
      <c r="L66" s="798">
        <v>14</v>
      </c>
      <c r="M66" s="748">
        <v>3.6666666666666665</v>
      </c>
      <c r="N66" s="780">
        <v>17.666666666666668</v>
      </c>
      <c r="O66" s="798">
        <v>119</v>
      </c>
      <c r="P66" s="780">
        <v>120</v>
      </c>
      <c r="Q66" s="752">
        <v>211</v>
      </c>
    </row>
    <row r="67" spans="1:17" ht="15" x14ac:dyDescent="0.3">
      <c r="A67" s="746" t="s">
        <v>644</v>
      </c>
      <c r="B67" s="746" t="s">
        <v>645</v>
      </c>
      <c r="C67" s="746" t="s">
        <v>1016</v>
      </c>
      <c r="D67" s="746" t="s">
        <v>57</v>
      </c>
      <c r="E67" s="746" t="s">
        <v>133</v>
      </c>
      <c r="F67" s="1025">
        <v>52.677198437296802</v>
      </c>
      <c r="G67" s="855">
        <v>7.3711873459369803</v>
      </c>
      <c r="H67" s="858">
        <v>29.029863319305299</v>
      </c>
      <c r="I67" s="771">
        <v>92</v>
      </c>
      <c r="J67" s="749">
        <v>14</v>
      </c>
      <c r="K67" s="774">
        <v>106</v>
      </c>
      <c r="L67" s="798">
        <v>30.666666666666668</v>
      </c>
      <c r="M67" s="748">
        <v>4.666666666666667</v>
      </c>
      <c r="N67" s="780">
        <v>35.333333333333336</v>
      </c>
      <c r="O67" s="798">
        <v>85</v>
      </c>
      <c r="P67" s="780">
        <v>86</v>
      </c>
      <c r="Q67" s="752">
        <v>207</v>
      </c>
    </row>
    <row r="68" spans="1:17" ht="15" x14ac:dyDescent="0.3">
      <c r="A68" s="746" t="s">
        <v>646</v>
      </c>
      <c r="B68" s="746" t="s">
        <v>647</v>
      </c>
      <c r="C68" s="746" t="s">
        <v>1016</v>
      </c>
      <c r="D68" s="746" t="s">
        <v>57</v>
      </c>
      <c r="E68" s="746" t="s">
        <v>133</v>
      </c>
      <c r="F68" s="1025">
        <v>68.670781160762999</v>
      </c>
      <c r="G68" s="855">
        <v>18.4157959798912</v>
      </c>
      <c r="H68" s="858">
        <v>42.990575968166901</v>
      </c>
      <c r="I68" s="771">
        <v>71</v>
      </c>
      <c r="J68" s="749">
        <v>20</v>
      </c>
      <c r="K68" s="774">
        <v>91</v>
      </c>
      <c r="L68" s="798">
        <v>23.666666666666668</v>
      </c>
      <c r="M68" s="748">
        <v>6.666666666666667</v>
      </c>
      <c r="N68" s="780">
        <v>30.333333333333332</v>
      </c>
      <c r="O68" s="798">
        <v>237</v>
      </c>
      <c r="P68" s="780">
        <v>262</v>
      </c>
      <c r="Q68" s="752">
        <v>103</v>
      </c>
    </row>
    <row r="69" spans="1:17" ht="15" x14ac:dyDescent="0.3">
      <c r="A69" s="746" t="s">
        <v>496</v>
      </c>
      <c r="B69" s="746" t="s">
        <v>497</v>
      </c>
      <c r="C69" s="746" t="s">
        <v>1023</v>
      </c>
      <c r="D69" s="746" t="s">
        <v>59</v>
      </c>
      <c r="E69" s="746" t="s">
        <v>133</v>
      </c>
      <c r="F69" s="1025">
        <v>53.555437252702397</v>
      </c>
      <c r="G69" s="855">
        <v>15.8628042463979</v>
      </c>
      <c r="H69" s="858">
        <v>34.651090942482298</v>
      </c>
      <c r="I69" s="771">
        <v>155</v>
      </c>
      <c r="J69" s="749">
        <v>46</v>
      </c>
      <c r="K69" s="774">
        <v>201</v>
      </c>
      <c r="L69" s="798">
        <v>51.666666666666664</v>
      </c>
      <c r="M69" s="748">
        <v>15.333333333333334</v>
      </c>
      <c r="N69" s="780">
        <v>67</v>
      </c>
      <c r="O69" s="798">
        <v>161</v>
      </c>
      <c r="P69" s="780">
        <v>165</v>
      </c>
      <c r="Q69" s="752">
        <v>109</v>
      </c>
    </row>
    <row r="70" spans="1:17" ht="15" x14ac:dyDescent="0.3">
      <c r="A70" s="746" t="s">
        <v>498</v>
      </c>
      <c r="B70" s="746" t="s">
        <v>499</v>
      </c>
      <c r="C70" s="746" t="s">
        <v>1023</v>
      </c>
      <c r="D70" s="746" t="s">
        <v>59</v>
      </c>
      <c r="E70" s="746" t="s">
        <v>133</v>
      </c>
      <c r="F70" s="1025">
        <v>45.284296886562402</v>
      </c>
      <c r="G70" s="855">
        <v>13.020438537492</v>
      </c>
      <c r="H70" s="858">
        <v>28.3663554476462</v>
      </c>
      <c r="I70" s="771">
        <v>64</v>
      </c>
      <c r="J70" s="749">
        <v>21</v>
      </c>
      <c r="K70" s="774">
        <v>85</v>
      </c>
      <c r="L70" s="798">
        <v>21.333333333333332</v>
      </c>
      <c r="M70" s="748">
        <v>7</v>
      </c>
      <c r="N70" s="780">
        <v>28.333333333333332</v>
      </c>
      <c r="O70" s="798">
        <v>71</v>
      </c>
      <c r="P70" s="780">
        <v>72</v>
      </c>
      <c r="Q70" s="752">
        <v>120</v>
      </c>
    </row>
    <row r="71" spans="1:17" ht="15" x14ac:dyDescent="0.3">
      <c r="A71" s="746" t="s">
        <v>500</v>
      </c>
      <c r="B71" s="746" t="s">
        <v>501</v>
      </c>
      <c r="C71" s="746" t="s">
        <v>1023</v>
      </c>
      <c r="D71" s="746" t="s">
        <v>59</v>
      </c>
      <c r="E71" s="746" t="s">
        <v>133</v>
      </c>
      <c r="F71" s="1025">
        <v>94.482837784902003</v>
      </c>
      <c r="G71" s="855">
        <v>21.1191243296416</v>
      </c>
      <c r="H71" s="858">
        <v>56.9201813741847</v>
      </c>
      <c r="I71" s="771">
        <v>118</v>
      </c>
      <c r="J71" s="749">
        <v>28</v>
      </c>
      <c r="K71" s="774">
        <v>146</v>
      </c>
      <c r="L71" s="798">
        <v>39.333333333333336</v>
      </c>
      <c r="M71" s="748">
        <v>9.3333333333333339</v>
      </c>
      <c r="N71" s="780">
        <v>48.666666666666664</v>
      </c>
      <c r="O71" s="798">
        <v>308</v>
      </c>
      <c r="P71" s="780">
        <v>359</v>
      </c>
      <c r="Q71" s="752">
        <v>20</v>
      </c>
    </row>
    <row r="72" spans="1:17" ht="15" x14ac:dyDescent="0.3">
      <c r="A72" s="746" t="s">
        <v>502</v>
      </c>
      <c r="B72" s="746" t="s">
        <v>503</v>
      </c>
      <c r="C72" s="746" t="s">
        <v>1023</v>
      </c>
      <c r="D72" s="746" t="s">
        <v>59</v>
      </c>
      <c r="E72" s="746" t="s">
        <v>133</v>
      </c>
      <c r="F72" s="1025">
        <v>37.434190482237703</v>
      </c>
      <c r="G72" s="855">
        <v>11.2550562301798</v>
      </c>
      <c r="H72" s="858">
        <v>23.758538085852901</v>
      </c>
      <c r="I72" s="771">
        <v>55</v>
      </c>
      <c r="J72" s="749">
        <v>19</v>
      </c>
      <c r="K72" s="774">
        <v>74</v>
      </c>
      <c r="L72" s="798">
        <v>18.333333333333332</v>
      </c>
      <c r="M72" s="748">
        <v>6.333333333333333</v>
      </c>
      <c r="N72" s="780">
        <v>24.666666666666668</v>
      </c>
      <c r="O72" s="798">
        <v>27</v>
      </c>
      <c r="P72" s="780">
        <v>27</v>
      </c>
      <c r="Q72" s="752">
        <v>201</v>
      </c>
    </row>
    <row r="73" spans="1:17" ht="15" x14ac:dyDescent="0.3">
      <c r="A73" s="746" t="s">
        <v>504</v>
      </c>
      <c r="B73" s="746" t="s">
        <v>505</v>
      </c>
      <c r="C73" s="746" t="s">
        <v>1023</v>
      </c>
      <c r="D73" s="746" t="s">
        <v>59</v>
      </c>
      <c r="E73" s="746" t="s">
        <v>133</v>
      </c>
      <c r="F73" s="1025">
        <v>44.165050164208601</v>
      </c>
      <c r="G73" s="855">
        <v>12.3364047139781</v>
      </c>
      <c r="H73" s="858">
        <v>27.500710062009698</v>
      </c>
      <c r="I73" s="771">
        <v>70</v>
      </c>
      <c r="J73" s="749">
        <v>22</v>
      </c>
      <c r="K73" s="774">
        <v>92</v>
      </c>
      <c r="L73" s="798">
        <v>23.333333333333332</v>
      </c>
      <c r="M73" s="748">
        <v>7.333333333333333</v>
      </c>
      <c r="N73" s="780">
        <v>30.666666666666668</v>
      </c>
      <c r="O73" s="798">
        <v>59</v>
      </c>
      <c r="P73" s="780">
        <v>60</v>
      </c>
      <c r="Q73" s="752">
        <v>148</v>
      </c>
    </row>
    <row r="74" spans="1:17" ht="15" x14ac:dyDescent="0.3">
      <c r="A74" s="746" t="s">
        <v>506</v>
      </c>
      <c r="B74" s="746" t="s">
        <v>507</v>
      </c>
      <c r="C74" s="746" t="s">
        <v>1023</v>
      </c>
      <c r="D74" s="746" t="s">
        <v>59</v>
      </c>
      <c r="E74" s="746" t="s">
        <v>133</v>
      </c>
      <c r="F74" s="1025">
        <v>35.979479849282797</v>
      </c>
      <c r="G74" s="855">
        <v>9.7132388055101693</v>
      </c>
      <c r="H74" s="858">
        <v>22.257542381361102</v>
      </c>
      <c r="I74" s="771">
        <v>89</v>
      </c>
      <c r="J74" s="749">
        <v>27</v>
      </c>
      <c r="K74" s="774">
        <v>116</v>
      </c>
      <c r="L74" s="798">
        <v>29.666666666666668</v>
      </c>
      <c r="M74" s="748">
        <v>9</v>
      </c>
      <c r="N74" s="780">
        <v>38.666666666666664</v>
      </c>
      <c r="O74" s="798">
        <v>17</v>
      </c>
      <c r="P74" s="780">
        <v>17</v>
      </c>
      <c r="Q74" s="752">
        <v>276</v>
      </c>
    </row>
    <row r="75" spans="1:17" ht="15" x14ac:dyDescent="0.3">
      <c r="A75" s="746" t="s">
        <v>250</v>
      </c>
      <c r="B75" s="746" t="s">
        <v>251</v>
      </c>
      <c r="C75" s="746" t="s">
        <v>1019</v>
      </c>
      <c r="D75" s="746" t="s">
        <v>60</v>
      </c>
      <c r="E75" s="746" t="s">
        <v>133</v>
      </c>
      <c r="F75" s="1025">
        <v>53.920433315771497</v>
      </c>
      <c r="G75" s="855">
        <v>14.2957745684785</v>
      </c>
      <c r="H75" s="858">
        <v>33.632832099087302</v>
      </c>
      <c r="I75" s="771">
        <v>124</v>
      </c>
      <c r="J75" s="749">
        <v>34</v>
      </c>
      <c r="K75" s="774">
        <v>158</v>
      </c>
      <c r="L75" s="798">
        <v>41.333333333333336</v>
      </c>
      <c r="M75" s="748">
        <v>11.333333333333334</v>
      </c>
      <c r="N75" s="780">
        <v>52.666666666666664</v>
      </c>
      <c r="O75" s="798">
        <v>137</v>
      </c>
      <c r="P75" s="780">
        <v>141</v>
      </c>
      <c r="Q75" s="752">
        <v>105</v>
      </c>
    </row>
    <row r="76" spans="1:17" ht="15" x14ac:dyDescent="0.3">
      <c r="A76" s="746" t="s">
        <v>254</v>
      </c>
      <c r="B76" s="746" t="s">
        <v>255</v>
      </c>
      <c r="C76" s="746" t="s">
        <v>1019</v>
      </c>
      <c r="D76" s="746" t="s">
        <v>60</v>
      </c>
      <c r="E76" s="746" t="s">
        <v>133</v>
      </c>
      <c r="F76" s="1025">
        <v>64.038915310424201</v>
      </c>
      <c r="G76" s="855">
        <v>20.233210556002099</v>
      </c>
      <c r="H76" s="858">
        <v>41.872145843573499</v>
      </c>
      <c r="I76" s="771">
        <v>116</v>
      </c>
      <c r="J76" s="749">
        <v>37</v>
      </c>
      <c r="K76" s="774">
        <v>153</v>
      </c>
      <c r="L76" s="798">
        <v>38.666666666666664</v>
      </c>
      <c r="M76" s="748">
        <v>12.333333333333334</v>
      </c>
      <c r="N76" s="780">
        <v>51</v>
      </c>
      <c r="O76" s="798">
        <v>230</v>
      </c>
      <c r="P76" s="780">
        <v>249</v>
      </c>
      <c r="Q76" s="752">
        <v>111</v>
      </c>
    </row>
    <row r="77" spans="1:17" ht="15" x14ac:dyDescent="0.3">
      <c r="A77" s="746" t="s">
        <v>230</v>
      </c>
      <c r="B77" s="746" t="s">
        <v>231</v>
      </c>
      <c r="C77" s="746" t="s">
        <v>1019</v>
      </c>
      <c r="D77" s="746" t="s">
        <v>60</v>
      </c>
      <c r="E77" s="746" t="s">
        <v>133</v>
      </c>
      <c r="F77" s="1025">
        <v>56.219392412697403</v>
      </c>
      <c r="G77" s="855">
        <v>17.1380232865903</v>
      </c>
      <c r="H77" s="858">
        <v>35.795914230025097</v>
      </c>
      <c r="I77" s="771">
        <v>122</v>
      </c>
      <c r="J77" s="749">
        <v>40</v>
      </c>
      <c r="K77" s="774">
        <v>162</v>
      </c>
      <c r="L77" s="798">
        <v>40.666666666666664</v>
      </c>
      <c r="M77" s="748">
        <v>13.333333333333334</v>
      </c>
      <c r="N77" s="780">
        <v>54</v>
      </c>
      <c r="O77" s="798">
        <v>174</v>
      </c>
      <c r="P77" s="780">
        <v>178</v>
      </c>
      <c r="Q77" s="752">
        <v>113</v>
      </c>
    </row>
    <row r="78" spans="1:17" ht="15" x14ac:dyDescent="0.3">
      <c r="A78" s="746" t="s">
        <v>232</v>
      </c>
      <c r="B78" s="746" t="s">
        <v>233</v>
      </c>
      <c r="C78" s="746" t="s">
        <v>1019</v>
      </c>
      <c r="D78" s="746" t="s">
        <v>60</v>
      </c>
      <c r="E78" s="746" t="s">
        <v>133</v>
      </c>
      <c r="F78" s="1025">
        <v>53.660416316649801</v>
      </c>
      <c r="G78" s="855">
        <v>15.84625814178</v>
      </c>
      <c r="H78" s="858">
        <v>34.110733809514699</v>
      </c>
      <c r="I78" s="771">
        <v>111</v>
      </c>
      <c r="J78" s="749">
        <v>34</v>
      </c>
      <c r="K78" s="774">
        <v>145</v>
      </c>
      <c r="L78" s="798">
        <v>37</v>
      </c>
      <c r="M78" s="748">
        <v>11.333333333333334</v>
      </c>
      <c r="N78" s="780">
        <v>48.333333333333336</v>
      </c>
      <c r="O78" s="798">
        <v>151</v>
      </c>
      <c r="P78" s="780">
        <v>155</v>
      </c>
      <c r="Q78" s="752">
        <v>197</v>
      </c>
    </row>
    <row r="79" spans="1:17" ht="15" x14ac:dyDescent="0.3">
      <c r="A79" s="746" t="s">
        <v>234</v>
      </c>
      <c r="B79" s="746" t="s">
        <v>235</v>
      </c>
      <c r="C79" s="746" t="s">
        <v>1019</v>
      </c>
      <c r="D79" s="746" t="s">
        <v>60</v>
      </c>
      <c r="E79" s="746" t="s">
        <v>133</v>
      </c>
      <c r="F79" s="1025">
        <v>43.713419816115298</v>
      </c>
      <c r="G79" s="855">
        <v>0</v>
      </c>
      <c r="H79" s="858">
        <v>24.192228185549499</v>
      </c>
      <c r="I79" s="771">
        <v>43</v>
      </c>
      <c r="J79" s="749">
        <v>6</v>
      </c>
      <c r="K79" s="774">
        <v>49</v>
      </c>
      <c r="L79" s="798">
        <v>14.333333333333334</v>
      </c>
      <c r="M79" s="748">
        <v>2</v>
      </c>
      <c r="N79" s="780">
        <v>16.333333333333332</v>
      </c>
      <c r="O79" s="798">
        <v>31</v>
      </c>
      <c r="P79" s="780">
        <v>31</v>
      </c>
      <c r="Q79" s="752">
        <v>294</v>
      </c>
    </row>
    <row r="80" spans="1:17" ht="15" x14ac:dyDescent="0.3">
      <c r="A80" s="746" t="s">
        <v>236</v>
      </c>
      <c r="B80" s="746" t="s">
        <v>237</v>
      </c>
      <c r="C80" s="746" t="s">
        <v>1019</v>
      </c>
      <c r="D80" s="746" t="s">
        <v>60</v>
      </c>
      <c r="E80" s="746" t="s">
        <v>133</v>
      </c>
      <c r="F80" s="1025">
        <v>53.769000497648499</v>
      </c>
      <c r="G80" s="855">
        <v>12.138276299562699</v>
      </c>
      <c r="H80" s="858">
        <v>32.147238764197198</v>
      </c>
      <c r="I80" s="771">
        <v>74</v>
      </c>
      <c r="J80" s="749">
        <v>19</v>
      </c>
      <c r="K80" s="774">
        <v>93</v>
      </c>
      <c r="L80" s="798">
        <v>24.666666666666668</v>
      </c>
      <c r="M80" s="748">
        <v>6.333333333333333</v>
      </c>
      <c r="N80" s="780">
        <v>31</v>
      </c>
      <c r="O80" s="798">
        <v>118</v>
      </c>
      <c r="P80" s="780">
        <v>119</v>
      </c>
      <c r="Q80" s="752">
        <v>187</v>
      </c>
    </row>
    <row r="81" spans="1:17" ht="15" x14ac:dyDescent="0.3">
      <c r="A81" s="746" t="s">
        <v>238</v>
      </c>
      <c r="B81" s="746" t="s">
        <v>239</v>
      </c>
      <c r="C81" s="746" t="s">
        <v>1019</v>
      </c>
      <c r="D81" s="746" t="s">
        <v>60</v>
      </c>
      <c r="E81" s="746" t="s">
        <v>133</v>
      </c>
      <c r="F81" s="1025">
        <v>45.959127307225899</v>
      </c>
      <c r="G81" s="855">
        <v>12.2820460417551</v>
      </c>
      <c r="H81" s="858">
        <v>28.450256690949601</v>
      </c>
      <c r="I81" s="771">
        <v>102</v>
      </c>
      <c r="J81" s="749">
        <v>29</v>
      </c>
      <c r="K81" s="774">
        <v>131</v>
      </c>
      <c r="L81" s="798">
        <v>34</v>
      </c>
      <c r="M81" s="748">
        <v>9.6666666666666661</v>
      </c>
      <c r="N81" s="780">
        <v>43.666666666666664</v>
      </c>
      <c r="O81" s="798">
        <v>74</v>
      </c>
      <c r="P81" s="780">
        <v>75</v>
      </c>
      <c r="Q81" s="752">
        <v>261</v>
      </c>
    </row>
    <row r="82" spans="1:17" ht="15" x14ac:dyDescent="0.3">
      <c r="A82" s="746" t="s">
        <v>240</v>
      </c>
      <c r="B82" s="746" t="s">
        <v>241</v>
      </c>
      <c r="C82" s="746" t="s">
        <v>1019</v>
      </c>
      <c r="D82" s="746" t="s">
        <v>60</v>
      </c>
      <c r="E82" s="746" t="s">
        <v>133</v>
      </c>
      <c r="F82" s="1025">
        <v>47.239924769835604</v>
      </c>
      <c r="G82" s="855">
        <v>13.037444818739599</v>
      </c>
      <c r="H82" s="858">
        <v>29.4384112805634</v>
      </c>
      <c r="I82" s="771">
        <v>104</v>
      </c>
      <c r="J82" s="749">
        <v>31</v>
      </c>
      <c r="K82" s="774">
        <v>135</v>
      </c>
      <c r="L82" s="798">
        <v>34.666666666666664</v>
      </c>
      <c r="M82" s="748">
        <v>10.333333333333334</v>
      </c>
      <c r="N82" s="780">
        <v>45</v>
      </c>
      <c r="O82" s="798">
        <v>90</v>
      </c>
      <c r="P82" s="780">
        <v>91</v>
      </c>
      <c r="Q82" s="752">
        <v>185</v>
      </c>
    </row>
    <row r="83" spans="1:17" ht="15" x14ac:dyDescent="0.3">
      <c r="A83" s="746" t="s">
        <v>242</v>
      </c>
      <c r="B83" s="746" t="s">
        <v>243</v>
      </c>
      <c r="C83" s="746" t="s">
        <v>1019</v>
      </c>
      <c r="D83" s="746" t="s">
        <v>60</v>
      </c>
      <c r="E83" s="746" t="s">
        <v>133</v>
      </c>
      <c r="F83" s="1025">
        <v>40.285276163333002</v>
      </c>
      <c r="G83" s="855">
        <v>11.464802700498</v>
      </c>
      <c r="H83" s="858">
        <v>25.310496637844199</v>
      </c>
      <c r="I83" s="771">
        <v>67</v>
      </c>
      <c r="J83" s="749">
        <v>21</v>
      </c>
      <c r="K83" s="774">
        <v>88</v>
      </c>
      <c r="L83" s="798">
        <v>22.333333333333332</v>
      </c>
      <c r="M83" s="748">
        <v>7</v>
      </c>
      <c r="N83" s="780">
        <v>29.333333333333332</v>
      </c>
      <c r="O83" s="798">
        <v>38</v>
      </c>
      <c r="P83" s="780">
        <v>38</v>
      </c>
      <c r="Q83" s="752">
        <v>199</v>
      </c>
    </row>
    <row r="84" spans="1:17" ht="15" x14ac:dyDescent="0.3">
      <c r="A84" s="746" t="s">
        <v>244</v>
      </c>
      <c r="B84" s="746" t="s">
        <v>245</v>
      </c>
      <c r="C84" s="746" t="s">
        <v>1019</v>
      </c>
      <c r="D84" s="746" t="s">
        <v>60</v>
      </c>
      <c r="E84" s="746" t="s">
        <v>133</v>
      </c>
      <c r="F84" s="1025">
        <v>78.097262484166905</v>
      </c>
      <c r="G84" s="855">
        <v>21.882251306178901</v>
      </c>
      <c r="H84" s="858">
        <v>48.415172120837703</v>
      </c>
      <c r="I84" s="771">
        <v>70</v>
      </c>
      <c r="J84" s="749">
        <v>22</v>
      </c>
      <c r="K84" s="774">
        <v>92</v>
      </c>
      <c r="L84" s="798">
        <v>23.333333333333332</v>
      </c>
      <c r="M84" s="748">
        <v>7.333333333333333</v>
      </c>
      <c r="N84" s="780">
        <v>30.666666666666668</v>
      </c>
      <c r="O84" s="798">
        <v>272</v>
      </c>
      <c r="P84" s="780">
        <v>309</v>
      </c>
      <c r="Q84" s="752">
        <v>71</v>
      </c>
    </row>
    <row r="85" spans="1:17" ht="15" x14ac:dyDescent="0.3">
      <c r="A85" s="746" t="s">
        <v>246</v>
      </c>
      <c r="B85" s="746" t="s">
        <v>247</v>
      </c>
      <c r="C85" s="746" t="s">
        <v>1019</v>
      </c>
      <c r="D85" s="746" t="s">
        <v>60</v>
      </c>
      <c r="E85" s="746" t="s">
        <v>133</v>
      </c>
      <c r="F85" s="1025">
        <v>50.074995326598099</v>
      </c>
      <c r="G85" s="855">
        <v>13.3257379837848</v>
      </c>
      <c r="H85" s="858">
        <v>31.5062943440978</v>
      </c>
      <c r="I85" s="771">
        <v>54</v>
      </c>
      <c r="J85" s="749">
        <v>15</v>
      </c>
      <c r="K85" s="774">
        <v>69</v>
      </c>
      <c r="L85" s="798">
        <v>18</v>
      </c>
      <c r="M85" s="748">
        <v>5</v>
      </c>
      <c r="N85" s="780">
        <v>23</v>
      </c>
      <c r="O85" s="798">
        <v>109</v>
      </c>
      <c r="P85" s="780">
        <v>110</v>
      </c>
      <c r="Q85" s="752">
        <v>204</v>
      </c>
    </row>
    <row r="86" spans="1:17" ht="15" x14ac:dyDescent="0.3">
      <c r="A86" s="746" t="s">
        <v>248</v>
      </c>
      <c r="B86" s="746" t="s">
        <v>249</v>
      </c>
      <c r="C86" s="746" t="s">
        <v>1019</v>
      </c>
      <c r="D86" s="746" t="s">
        <v>60</v>
      </c>
      <c r="E86" s="746" t="s">
        <v>133</v>
      </c>
      <c r="F86" s="1025">
        <v>32.3878247613425</v>
      </c>
      <c r="G86" s="855">
        <v>9.1414502279904095</v>
      </c>
      <c r="H86" s="858">
        <v>20.3448845190178</v>
      </c>
      <c r="I86" s="771">
        <v>42</v>
      </c>
      <c r="J86" s="749">
        <v>13</v>
      </c>
      <c r="K86" s="774">
        <v>55</v>
      </c>
      <c r="L86" s="798">
        <v>14</v>
      </c>
      <c r="M86" s="748">
        <v>4.333333333333333</v>
      </c>
      <c r="N86" s="780">
        <v>18.333333333333332</v>
      </c>
      <c r="O86" s="798">
        <v>7</v>
      </c>
      <c r="P86" s="780">
        <v>7</v>
      </c>
      <c r="Q86" s="752">
        <v>285</v>
      </c>
    </row>
    <row r="87" spans="1:17" ht="15" x14ac:dyDescent="0.3">
      <c r="A87" s="746" t="s">
        <v>252</v>
      </c>
      <c r="B87" s="746" t="s">
        <v>253</v>
      </c>
      <c r="C87" s="746" t="s">
        <v>1019</v>
      </c>
      <c r="D87" s="746" t="s">
        <v>60</v>
      </c>
      <c r="E87" s="746" t="s">
        <v>133</v>
      </c>
      <c r="F87" s="1025">
        <v>60.008044282615998</v>
      </c>
      <c r="G87" s="855">
        <v>17.012092170859699</v>
      </c>
      <c r="H87" s="858">
        <v>37.507909207152998</v>
      </c>
      <c r="I87" s="771">
        <v>143</v>
      </c>
      <c r="J87" s="749">
        <v>47</v>
      </c>
      <c r="K87" s="774">
        <v>190</v>
      </c>
      <c r="L87" s="798">
        <v>47.666666666666664</v>
      </c>
      <c r="M87" s="748">
        <v>15.666666666666666</v>
      </c>
      <c r="N87" s="780">
        <v>63.333333333333336</v>
      </c>
      <c r="O87" s="798">
        <v>187</v>
      </c>
      <c r="P87" s="780">
        <v>195</v>
      </c>
      <c r="Q87" s="752">
        <v>49</v>
      </c>
    </row>
    <row r="88" spans="1:17" ht="15" x14ac:dyDescent="0.3">
      <c r="A88" s="746" t="s">
        <v>256</v>
      </c>
      <c r="B88" s="746" t="s">
        <v>257</v>
      </c>
      <c r="C88" s="746" t="s">
        <v>1019</v>
      </c>
      <c r="D88" s="746" t="s">
        <v>60</v>
      </c>
      <c r="E88" s="746" t="s">
        <v>133</v>
      </c>
      <c r="F88" s="1025">
        <v>46.900450118802603</v>
      </c>
      <c r="G88" s="855">
        <v>14.970987554652</v>
      </c>
      <c r="H88" s="858">
        <v>30.8468082063292</v>
      </c>
      <c r="I88" s="771">
        <v>56</v>
      </c>
      <c r="J88" s="749">
        <v>18</v>
      </c>
      <c r="K88" s="774">
        <v>74</v>
      </c>
      <c r="L88" s="798">
        <v>18.666666666666668</v>
      </c>
      <c r="M88" s="748">
        <v>6</v>
      </c>
      <c r="N88" s="780">
        <v>24.666666666666668</v>
      </c>
      <c r="O88" s="798">
        <v>103</v>
      </c>
      <c r="P88" s="780">
        <v>104</v>
      </c>
      <c r="Q88" s="752">
        <v>297</v>
      </c>
    </row>
    <row r="89" spans="1:17" ht="15" x14ac:dyDescent="0.3">
      <c r="A89" s="746" t="s">
        <v>656</v>
      </c>
      <c r="B89" s="746" t="s">
        <v>657</v>
      </c>
      <c r="C89" s="746" t="s">
        <v>1014</v>
      </c>
      <c r="D89" s="746" t="s">
        <v>57</v>
      </c>
      <c r="E89" s="746" t="s">
        <v>133</v>
      </c>
      <c r="F89" s="1025">
        <v>50.894434370165001</v>
      </c>
      <c r="G89" s="855">
        <v>14.219849472314699</v>
      </c>
      <c r="H89" s="858">
        <v>32.131775462295899</v>
      </c>
      <c r="I89" s="771">
        <v>178</v>
      </c>
      <c r="J89" s="749">
        <v>53</v>
      </c>
      <c r="K89" s="774">
        <v>231</v>
      </c>
      <c r="L89" s="798">
        <v>59.333333333333336</v>
      </c>
      <c r="M89" s="748">
        <v>17.666666666666668</v>
      </c>
      <c r="N89" s="780">
        <v>77</v>
      </c>
      <c r="O89" s="798">
        <v>116</v>
      </c>
      <c r="P89" s="780">
        <v>117</v>
      </c>
      <c r="Q89" s="752">
        <v>274</v>
      </c>
    </row>
    <row r="90" spans="1:17" ht="15" x14ac:dyDescent="0.3">
      <c r="A90" s="746" t="s">
        <v>648</v>
      </c>
      <c r="B90" s="746" t="s">
        <v>649</v>
      </c>
      <c r="C90" s="746" t="s">
        <v>1014</v>
      </c>
      <c r="D90" s="746" t="s">
        <v>57</v>
      </c>
      <c r="E90" s="746" t="s">
        <v>133</v>
      </c>
      <c r="F90" s="1025">
        <v>58.694108927707397</v>
      </c>
      <c r="G90" s="855">
        <v>9.3493606278836907</v>
      </c>
      <c r="H90" s="858">
        <v>32.9057720811035</v>
      </c>
      <c r="I90" s="771">
        <v>81</v>
      </c>
      <c r="J90" s="749">
        <v>14</v>
      </c>
      <c r="K90" s="774">
        <v>95</v>
      </c>
      <c r="L90" s="798">
        <v>27</v>
      </c>
      <c r="M90" s="748">
        <v>4.666666666666667</v>
      </c>
      <c r="N90" s="780">
        <v>31.666666666666668</v>
      </c>
      <c r="O90" s="798">
        <v>127</v>
      </c>
      <c r="P90" s="780">
        <v>131</v>
      </c>
      <c r="Q90" s="752">
        <v>228</v>
      </c>
    </row>
    <row r="91" spans="1:17" ht="15" x14ac:dyDescent="0.3">
      <c r="A91" s="746" t="s">
        <v>650</v>
      </c>
      <c r="B91" s="746" t="s">
        <v>651</v>
      </c>
      <c r="C91" s="746" t="s">
        <v>1014</v>
      </c>
      <c r="D91" s="746" t="s">
        <v>57</v>
      </c>
      <c r="E91" s="746" t="s">
        <v>133</v>
      </c>
      <c r="F91" s="1025">
        <v>46.015163421841002</v>
      </c>
      <c r="G91" s="855">
        <v>7.2613756891685801</v>
      </c>
      <c r="H91" s="858">
        <v>25.831353660482801</v>
      </c>
      <c r="I91" s="771">
        <v>62</v>
      </c>
      <c r="J91" s="749">
        <v>11</v>
      </c>
      <c r="K91" s="774">
        <v>73</v>
      </c>
      <c r="L91" s="798">
        <v>20.666666666666668</v>
      </c>
      <c r="M91" s="748">
        <v>3.6666666666666665</v>
      </c>
      <c r="N91" s="780">
        <v>24.333333333333332</v>
      </c>
      <c r="O91" s="798">
        <v>41</v>
      </c>
      <c r="P91" s="780">
        <v>41</v>
      </c>
      <c r="Q91" s="752">
        <v>267</v>
      </c>
    </row>
    <row r="92" spans="1:17" ht="15" x14ac:dyDescent="0.3">
      <c r="A92" s="746" t="s">
        <v>652</v>
      </c>
      <c r="B92" s="746" t="s">
        <v>653</v>
      </c>
      <c r="C92" s="746" t="s">
        <v>1014</v>
      </c>
      <c r="D92" s="746" t="s">
        <v>57</v>
      </c>
      <c r="E92" s="746" t="s">
        <v>133</v>
      </c>
      <c r="F92" s="1025">
        <v>55.762685198359797</v>
      </c>
      <c r="G92" s="855">
        <v>24.803354376909802</v>
      </c>
      <c r="H92" s="858">
        <v>39.986249835535602</v>
      </c>
      <c r="I92" s="771">
        <v>76</v>
      </c>
      <c r="J92" s="749">
        <v>36</v>
      </c>
      <c r="K92" s="774">
        <v>112</v>
      </c>
      <c r="L92" s="798">
        <v>25.333333333333332</v>
      </c>
      <c r="M92" s="748">
        <v>12</v>
      </c>
      <c r="N92" s="780">
        <v>37.333333333333336</v>
      </c>
      <c r="O92" s="798">
        <v>211</v>
      </c>
      <c r="P92" s="780">
        <v>225</v>
      </c>
      <c r="Q92" s="752">
        <v>155</v>
      </c>
    </row>
    <row r="93" spans="1:17" ht="15" x14ac:dyDescent="0.3">
      <c r="A93" s="746" t="s">
        <v>654</v>
      </c>
      <c r="B93" s="746" t="s">
        <v>655</v>
      </c>
      <c r="C93" s="746" t="s">
        <v>1014</v>
      </c>
      <c r="D93" s="746" t="s">
        <v>57</v>
      </c>
      <c r="E93" s="746" t="s">
        <v>133</v>
      </c>
      <c r="F93" s="1025">
        <v>85.158249707215404</v>
      </c>
      <c r="G93" s="855">
        <v>24.541690052058701</v>
      </c>
      <c r="H93" s="858">
        <v>54.0141109676252</v>
      </c>
      <c r="I93" s="771">
        <v>128</v>
      </c>
      <c r="J93" s="749">
        <v>39</v>
      </c>
      <c r="K93" s="774">
        <v>167</v>
      </c>
      <c r="L93" s="798">
        <v>42.666666666666664</v>
      </c>
      <c r="M93" s="748">
        <v>13</v>
      </c>
      <c r="N93" s="780">
        <v>55.666666666666664</v>
      </c>
      <c r="O93" s="798">
        <v>296</v>
      </c>
      <c r="P93" s="780">
        <v>340</v>
      </c>
      <c r="Q93" s="752">
        <v>139</v>
      </c>
    </row>
    <row r="94" spans="1:17" ht="15" x14ac:dyDescent="0.3">
      <c r="A94" s="746" t="s">
        <v>658</v>
      </c>
      <c r="B94" s="746" t="s">
        <v>659</v>
      </c>
      <c r="C94" s="746" t="s">
        <v>1014</v>
      </c>
      <c r="D94" s="746" t="s">
        <v>57</v>
      </c>
      <c r="E94" s="746" t="s">
        <v>133</v>
      </c>
      <c r="F94" s="1025">
        <v>42.502408047132299</v>
      </c>
      <c r="G94" s="855">
        <v>13.8445337578279</v>
      </c>
      <c r="H94" s="858">
        <v>27.776608543437899</v>
      </c>
      <c r="I94" s="771">
        <v>75</v>
      </c>
      <c r="J94" s="749">
        <v>25</v>
      </c>
      <c r="K94" s="774">
        <v>100</v>
      </c>
      <c r="L94" s="798">
        <v>25</v>
      </c>
      <c r="M94" s="748">
        <v>8.3333333333333339</v>
      </c>
      <c r="N94" s="780">
        <v>33.333333333333336</v>
      </c>
      <c r="O94" s="798">
        <v>66</v>
      </c>
      <c r="P94" s="780">
        <v>67</v>
      </c>
      <c r="Q94" s="752">
        <v>281</v>
      </c>
    </row>
    <row r="95" spans="1:17" ht="15" x14ac:dyDescent="0.3">
      <c r="A95" s="746" t="s">
        <v>660</v>
      </c>
      <c r="B95" s="746" t="s">
        <v>661</v>
      </c>
      <c r="C95" s="746" t="s">
        <v>1014</v>
      </c>
      <c r="D95" s="746" t="s">
        <v>57</v>
      </c>
      <c r="E95" s="746" t="s">
        <v>133</v>
      </c>
      <c r="F95" s="1025">
        <v>50.197138213986101</v>
      </c>
      <c r="G95" s="855">
        <v>11.5552023885199</v>
      </c>
      <c r="H95" s="858">
        <v>30.221491809146599</v>
      </c>
      <c r="I95" s="771">
        <v>64</v>
      </c>
      <c r="J95" s="749">
        <v>16</v>
      </c>
      <c r="K95" s="774">
        <v>80</v>
      </c>
      <c r="L95" s="798">
        <v>21.333333333333332</v>
      </c>
      <c r="M95" s="748">
        <v>5.333333333333333</v>
      </c>
      <c r="N95" s="780">
        <v>26.666666666666668</v>
      </c>
      <c r="O95" s="798">
        <v>100</v>
      </c>
      <c r="P95" s="780">
        <v>101</v>
      </c>
      <c r="Q95" s="752">
        <v>262</v>
      </c>
    </row>
    <row r="96" spans="1:17" ht="15" x14ac:dyDescent="0.3">
      <c r="A96" s="746" t="s">
        <v>318</v>
      </c>
      <c r="B96" s="746" t="s">
        <v>319</v>
      </c>
      <c r="C96" s="746" t="s">
        <v>1041</v>
      </c>
      <c r="D96" s="746" t="s">
        <v>58</v>
      </c>
      <c r="E96" s="746" t="s">
        <v>133</v>
      </c>
      <c r="F96" s="1025">
        <v>0</v>
      </c>
      <c r="G96" s="855">
        <v>0</v>
      </c>
      <c r="H96" s="858">
        <v>0</v>
      </c>
      <c r="I96" s="771">
        <v>4</v>
      </c>
      <c r="J96" s="749">
        <v>1</v>
      </c>
      <c r="K96" s="774">
        <v>5</v>
      </c>
      <c r="L96" s="798">
        <v>1.3333333333333333</v>
      </c>
      <c r="M96" s="748">
        <v>0.33333333333333331</v>
      </c>
      <c r="N96" s="780">
        <v>1.6666666666666667</v>
      </c>
      <c r="O96" s="798">
        <v>1</v>
      </c>
      <c r="P96" s="780">
        <v>1</v>
      </c>
      <c r="Q96" s="752">
        <v>226</v>
      </c>
    </row>
    <row r="97" spans="1:17" ht="15" x14ac:dyDescent="0.3">
      <c r="A97" s="746" t="s">
        <v>306</v>
      </c>
      <c r="B97" s="746" t="s">
        <v>307</v>
      </c>
      <c r="C97" s="746" t="s">
        <v>1041</v>
      </c>
      <c r="D97" s="746" t="s">
        <v>58</v>
      </c>
      <c r="E97" s="746" t="s">
        <v>133</v>
      </c>
      <c r="F97" s="1025">
        <v>71.119038205175798</v>
      </c>
      <c r="G97" s="855">
        <v>26.6071494743004</v>
      </c>
      <c r="H97" s="858">
        <v>48.065957281777898</v>
      </c>
      <c r="I97" s="771">
        <v>120</v>
      </c>
      <c r="J97" s="749">
        <v>43</v>
      </c>
      <c r="K97" s="774">
        <v>163</v>
      </c>
      <c r="L97" s="798">
        <v>40</v>
      </c>
      <c r="M97" s="748">
        <v>14.333333333333334</v>
      </c>
      <c r="N97" s="780">
        <v>54.333333333333336</v>
      </c>
      <c r="O97" s="798">
        <v>270</v>
      </c>
      <c r="P97" s="780">
        <v>306</v>
      </c>
      <c r="Q97" s="752">
        <v>3</v>
      </c>
    </row>
    <row r="98" spans="1:17" ht="15" x14ac:dyDescent="0.3">
      <c r="A98" s="746" t="s">
        <v>308</v>
      </c>
      <c r="B98" s="746" t="s">
        <v>309</v>
      </c>
      <c r="C98" s="746" t="s">
        <v>1041</v>
      </c>
      <c r="D98" s="746" t="s">
        <v>58</v>
      </c>
      <c r="E98" s="746" t="s">
        <v>133</v>
      </c>
      <c r="F98" s="1025">
        <v>53.153909358005102</v>
      </c>
      <c r="G98" s="855">
        <v>11.8875116687359</v>
      </c>
      <c r="H98" s="858">
        <v>31.505756152292001</v>
      </c>
      <c r="I98" s="771">
        <v>202</v>
      </c>
      <c r="J98" s="749">
        <v>48</v>
      </c>
      <c r="K98" s="774">
        <v>250</v>
      </c>
      <c r="L98" s="798">
        <v>67.333333333333329</v>
      </c>
      <c r="M98" s="748">
        <v>16</v>
      </c>
      <c r="N98" s="780">
        <v>83.333333333333329</v>
      </c>
      <c r="O98" s="798">
        <v>108</v>
      </c>
      <c r="P98" s="780">
        <v>109</v>
      </c>
      <c r="Q98" s="752">
        <v>157</v>
      </c>
    </row>
    <row r="99" spans="1:17" ht="15" x14ac:dyDescent="0.3">
      <c r="A99" s="746" t="s">
        <v>310</v>
      </c>
      <c r="B99" s="746" t="s">
        <v>311</v>
      </c>
      <c r="C99" s="746" t="s">
        <v>1041</v>
      </c>
      <c r="D99" s="746" t="s">
        <v>58</v>
      </c>
      <c r="E99" s="746" t="s">
        <v>133</v>
      </c>
      <c r="F99" s="1025">
        <v>54.247121769767602</v>
      </c>
      <c r="G99" s="855">
        <v>15.065717033575099</v>
      </c>
      <c r="H99" s="858">
        <v>33.680637219648098</v>
      </c>
      <c r="I99" s="771">
        <v>145</v>
      </c>
      <c r="J99" s="749">
        <v>44</v>
      </c>
      <c r="K99" s="774">
        <v>189</v>
      </c>
      <c r="L99" s="798">
        <v>48.333333333333336</v>
      </c>
      <c r="M99" s="748">
        <v>14.666666666666666</v>
      </c>
      <c r="N99" s="780">
        <v>63</v>
      </c>
      <c r="O99" s="798">
        <v>142</v>
      </c>
      <c r="P99" s="780">
        <v>146</v>
      </c>
      <c r="Q99" s="752">
        <v>195</v>
      </c>
    </row>
    <row r="100" spans="1:17" ht="15" x14ac:dyDescent="0.3">
      <c r="A100" s="746" t="s">
        <v>312</v>
      </c>
      <c r="B100" s="746" t="s">
        <v>313</v>
      </c>
      <c r="C100" s="746" t="s">
        <v>1041</v>
      </c>
      <c r="D100" s="746" t="s">
        <v>58</v>
      </c>
      <c r="E100" s="746" t="s">
        <v>133</v>
      </c>
      <c r="F100" s="1025">
        <v>69.666290075620907</v>
      </c>
      <c r="G100" s="855">
        <v>24.0956433612048</v>
      </c>
      <c r="H100" s="858">
        <v>46.211692271053202</v>
      </c>
      <c r="I100" s="771">
        <v>214</v>
      </c>
      <c r="J100" s="749">
        <v>72</v>
      </c>
      <c r="K100" s="774">
        <v>286</v>
      </c>
      <c r="L100" s="798">
        <v>71.333333333333329</v>
      </c>
      <c r="M100" s="748">
        <v>24</v>
      </c>
      <c r="N100" s="780">
        <v>95.333333333333329</v>
      </c>
      <c r="O100" s="798">
        <v>255</v>
      </c>
      <c r="P100" s="780">
        <v>286</v>
      </c>
      <c r="Q100" s="752">
        <v>39</v>
      </c>
    </row>
    <row r="101" spans="1:17" ht="15" x14ac:dyDescent="0.3">
      <c r="A101" s="746" t="s">
        <v>314</v>
      </c>
      <c r="B101" s="746" t="s">
        <v>315</v>
      </c>
      <c r="C101" s="746" t="s">
        <v>1041</v>
      </c>
      <c r="D101" s="746" t="s">
        <v>58</v>
      </c>
      <c r="E101" s="746" t="s">
        <v>133</v>
      </c>
      <c r="F101" s="1025">
        <v>44.331567284640101</v>
      </c>
      <c r="G101" s="855">
        <v>10.7129408325101</v>
      </c>
      <c r="H101" s="858">
        <v>26.584941112196699</v>
      </c>
      <c r="I101" s="771">
        <v>166</v>
      </c>
      <c r="J101" s="749">
        <v>45</v>
      </c>
      <c r="K101" s="774">
        <v>211</v>
      </c>
      <c r="L101" s="798">
        <v>55.333333333333336</v>
      </c>
      <c r="M101" s="748">
        <v>15</v>
      </c>
      <c r="N101" s="780">
        <v>70.333333333333329</v>
      </c>
      <c r="O101" s="798">
        <v>51</v>
      </c>
      <c r="P101" s="780">
        <v>51</v>
      </c>
      <c r="Q101" s="752">
        <v>220</v>
      </c>
    </row>
    <row r="102" spans="1:17" ht="15" x14ac:dyDescent="0.3">
      <c r="A102" s="746" t="s">
        <v>316</v>
      </c>
      <c r="B102" s="746" t="s">
        <v>317</v>
      </c>
      <c r="C102" s="746" t="s">
        <v>1041</v>
      </c>
      <c r="D102" s="746" t="s">
        <v>58</v>
      </c>
      <c r="E102" s="746" t="s">
        <v>133</v>
      </c>
      <c r="F102" s="1025">
        <v>50.988805345519097</v>
      </c>
      <c r="G102" s="855">
        <v>17.771460961886799</v>
      </c>
      <c r="H102" s="858">
        <v>33.877167770465903</v>
      </c>
      <c r="I102" s="771">
        <v>112</v>
      </c>
      <c r="J102" s="749">
        <v>41</v>
      </c>
      <c r="K102" s="774">
        <v>153</v>
      </c>
      <c r="L102" s="798">
        <v>37.333333333333336</v>
      </c>
      <c r="M102" s="748">
        <v>13.666666666666666</v>
      </c>
      <c r="N102" s="780">
        <v>51</v>
      </c>
      <c r="O102" s="798">
        <v>146</v>
      </c>
      <c r="P102" s="780">
        <v>150</v>
      </c>
      <c r="Q102" s="752">
        <v>69</v>
      </c>
    </row>
    <row r="103" spans="1:17" ht="15" x14ac:dyDescent="0.3">
      <c r="A103" s="746" t="s">
        <v>320</v>
      </c>
      <c r="B103" s="746" t="s">
        <v>321</v>
      </c>
      <c r="C103" s="746" t="s">
        <v>1041</v>
      </c>
      <c r="D103" s="746" t="s">
        <v>58</v>
      </c>
      <c r="E103" s="746" t="s">
        <v>133</v>
      </c>
      <c r="F103" s="1025">
        <v>52.151335812086799</v>
      </c>
      <c r="G103" s="855">
        <v>16.077991909002201</v>
      </c>
      <c r="H103" s="858">
        <v>33.129418903056497</v>
      </c>
      <c r="I103" s="771">
        <v>198</v>
      </c>
      <c r="J103" s="749">
        <v>67</v>
      </c>
      <c r="K103" s="774">
        <v>265</v>
      </c>
      <c r="L103" s="798">
        <v>66</v>
      </c>
      <c r="M103" s="748">
        <v>22.333333333333332</v>
      </c>
      <c r="N103" s="780">
        <v>88.333333333333329</v>
      </c>
      <c r="O103" s="798">
        <v>130</v>
      </c>
      <c r="P103" s="780">
        <v>134</v>
      </c>
      <c r="Q103" s="752">
        <v>91</v>
      </c>
    </row>
    <row r="104" spans="1:17" ht="15" x14ac:dyDescent="0.3">
      <c r="A104" s="746" t="s">
        <v>322</v>
      </c>
      <c r="B104" s="746" t="s">
        <v>323</v>
      </c>
      <c r="C104" s="746" t="s">
        <v>1041</v>
      </c>
      <c r="D104" s="746" t="s">
        <v>58</v>
      </c>
      <c r="E104" s="746" t="s">
        <v>133</v>
      </c>
      <c r="F104" s="1025">
        <v>70.037390624206196</v>
      </c>
      <c r="G104" s="855">
        <v>21.364805303685099</v>
      </c>
      <c r="H104" s="858">
        <v>44.869007291812601</v>
      </c>
      <c r="I104" s="771">
        <v>229</v>
      </c>
      <c r="J104" s="749">
        <v>71</v>
      </c>
      <c r="K104" s="774">
        <v>300</v>
      </c>
      <c r="L104" s="798">
        <v>76.333333333333329</v>
      </c>
      <c r="M104" s="748">
        <v>23.666666666666668</v>
      </c>
      <c r="N104" s="780">
        <v>100</v>
      </c>
      <c r="O104" s="798">
        <v>247</v>
      </c>
      <c r="P104" s="780">
        <v>275</v>
      </c>
      <c r="Q104" s="752">
        <v>87</v>
      </c>
    </row>
    <row r="105" spans="1:17" ht="15" x14ac:dyDescent="0.3">
      <c r="A105" s="746" t="s">
        <v>324</v>
      </c>
      <c r="B105" s="746" t="s">
        <v>325</v>
      </c>
      <c r="C105" s="746" t="s">
        <v>1041</v>
      </c>
      <c r="D105" s="746" t="s">
        <v>58</v>
      </c>
      <c r="E105" s="746" t="s">
        <v>133</v>
      </c>
      <c r="F105" s="1025">
        <v>60.017342187116498</v>
      </c>
      <c r="G105" s="855">
        <v>16.987936752407698</v>
      </c>
      <c r="H105" s="858">
        <v>37.381740507424503</v>
      </c>
      <c r="I105" s="771">
        <v>188</v>
      </c>
      <c r="J105" s="749">
        <v>59</v>
      </c>
      <c r="K105" s="774">
        <v>247</v>
      </c>
      <c r="L105" s="798">
        <v>62.666666666666664</v>
      </c>
      <c r="M105" s="748">
        <v>19.666666666666668</v>
      </c>
      <c r="N105" s="780">
        <v>82.333333333333329</v>
      </c>
      <c r="O105" s="798">
        <v>186</v>
      </c>
      <c r="P105" s="780">
        <v>194</v>
      </c>
      <c r="Q105" s="752">
        <v>53</v>
      </c>
    </row>
    <row r="106" spans="1:17" ht="15" x14ac:dyDescent="0.3">
      <c r="A106" s="746" t="s">
        <v>326</v>
      </c>
      <c r="B106" s="746" t="s">
        <v>327</v>
      </c>
      <c r="C106" s="746" t="s">
        <v>1041</v>
      </c>
      <c r="D106" s="746" t="s">
        <v>58</v>
      </c>
      <c r="E106" s="746" t="s">
        <v>133</v>
      </c>
      <c r="F106" s="1025">
        <v>68.683511875220802</v>
      </c>
      <c r="G106" s="855">
        <v>25.052753671348999</v>
      </c>
      <c r="H106" s="858">
        <v>46.3585961005342</v>
      </c>
      <c r="I106" s="771">
        <v>166</v>
      </c>
      <c r="J106" s="749">
        <v>60</v>
      </c>
      <c r="K106" s="774">
        <v>226</v>
      </c>
      <c r="L106" s="798">
        <v>55.333333333333336</v>
      </c>
      <c r="M106" s="748">
        <v>20</v>
      </c>
      <c r="N106" s="780">
        <v>75.333333333333329</v>
      </c>
      <c r="O106" s="798">
        <v>256</v>
      </c>
      <c r="P106" s="780">
        <v>287</v>
      </c>
      <c r="Q106" s="752">
        <v>50</v>
      </c>
    </row>
    <row r="107" spans="1:17" ht="15" x14ac:dyDescent="0.3">
      <c r="A107" s="746" t="s">
        <v>328</v>
      </c>
      <c r="B107" s="746" t="s">
        <v>329</v>
      </c>
      <c r="C107" s="746" t="s">
        <v>1041</v>
      </c>
      <c r="D107" s="746" t="s">
        <v>58</v>
      </c>
      <c r="E107" s="746" t="s">
        <v>133</v>
      </c>
      <c r="F107" s="1025">
        <v>97.030021886958906</v>
      </c>
      <c r="G107" s="855">
        <v>25.996992788780801</v>
      </c>
      <c r="H107" s="858">
        <v>59.500663916929703</v>
      </c>
      <c r="I107" s="771">
        <v>169</v>
      </c>
      <c r="J107" s="749">
        <v>48</v>
      </c>
      <c r="K107" s="774">
        <v>217</v>
      </c>
      <c r="L107" s="798">
        <v>56.333333333333336</v>
      </c>
      <c r="M107" s="748">
        <v>16</v>
      </c>
      <c r="N107" s="780">
        <v>72.333333333333329</v>
      </c>
      <c r="O107" s="798">
        <v>313</v>
      </c>
      <c r="P107" s="780">
        <v>367</v>
      </c>
      <c r="Q107" s="752">
        <v>2</v>
      </c>
    </row>
    <row r="108" spans="1:17" ht="15" x14ac:dyDescent="0.3">
      <c r="A108" s="746" t="s">
        <v>330</v>
      </c>
      <c r="B108" s="746" t="s">
        <v>331</v>
      </c>
      <c r="C108" s="746" t="s">
        <v>1041</v>
      </c>
      <c r="D108" s="746" t="s">
        <v>58</v>
      </c>
      <c r="E108" s="746" t="s">
        <v>133</v>
      </c>
      <c r="F108" s="1025">
        <v>50.529071691828399</v>
      </c>
      <c r="G108" s="855">
        <v>21.2932202654737</v>
      </c>
      <c r="H108" s="858">
        <v>34.7757122368144</v>
      </c>
      <c r="I108" s="771">
        <v>75</v>
      </c>
      <c r="J108" s="749">
        <v>34</v>
      </c>
      <c r="K108" s="774">
        <v>109</v>
      </c>
      <c r="L108" s="798">
        <v>25</v>
      </c>
      <c r="M108" s="748">
        <v>11.333333333333334</v>
      </c>
      <c r="N108" s="780">
        <v>36.333333333333336</v>
      </c>
      <c r="O108" s="798">
        <v>164</v>
      </c>
      <c r="P108" s="780">
        <v>168</v>
      </c>
      <c r="Q108" s="752">
        <v>76</v>
      </c>
    </row>
    <row r="109" spans="1:17" ht="15" x14ac:dyDescent="0.3">
      <c r="A109" s="746" t="s">
        <v>332</v>
      </c>
      <c r="B109" s="746" t="s">
        <v>333</v>
      </c>
      <c r="C109" s="746" t="s">
        <v>1041</v>
      </c>
      <c r="D109" s="746" t="s">
        <v>58</v>
      </c>
      <c r="E109" s="746" t="s">
        <v>133</v>
      </c>
      <c r="F109" s="1025">
        <v>64.018758141100804</v>
      </c>
      <c r="G109" s="855">
        <v>20.355292093911199</v>
      </c>
      <c r="H109" s="858">
        <v>40.564546021195298</v>
      </c>
      <c r="I109" s="771">
        <v>134</v>
      </c>
      <c r="J109" s="749">
        <v>47</v>
      </c>
      <c r="K109" s="774">
        <v>181</v>
      </c>
      <c r="L109" s="798">
        <v>44.666666666666664</v>
      </c>
      <c r="M109" s="748">
        <v>15.666666666666666</v>
      </c>
      <c r="N109" s="780">
        <v>60.333333333333336</v>
      </c>
      <c r="O109" s="798">
        <v>218</v>
      </c>
      <c r="P109" s="780">
        <v>236</v>
      </c>
      <c r="Q109" s="752">
        <v>21</v>
      </c>
    </row>
    <row r="110" spans="1:17" ht="15" x14ac:dyDescent="0.3">
      <c r="A110" s="746" t="s">
        <v>334</v>
      </c>
      <c r="B110" s="746" t="s">
        <v>335</v>
      </c>
      <c r="C110" s="746" t="s">
        <v>1041</v>
      </c>
      <c r="D110" s="746" t="s">
        <v>58</v>
      </c>
      <c r="E110" s="746" t="s">
        <v>133</v>
      </c>
      <c r="F110" s="1025">
        <v>50.915662099905497</v>
      </c>
      <c r="G110" s="855">
        <v>16.250752849683501</v>
      </c>
      <c r="H110" s="858">
        <v>32.954878097915</v>
      </c>
      <c r="I110" s="771">
        <v>136</v>
      </c>
      <c r="J110" s="749">
        <v>45</v>
      </c>
      <c r="K110" s="774">
        <v>181</v>
      </c>
      <c r="L110" s="798">
        <v>45.333333333333336</v>
      </c>
      <c r="M110" s="748">
        <v>15</v>
      </c>
      <c r="N110" s="780">
        <v>60.333333333333336</v>
      </c>
      <c r="O110" s="798">
        <v>128</v>
      </c>
      <c r="P110" s="780">
        <v>132</v>
      </c>
      <c r="Q110" s="752">
        <v>213</v>
      </c>
    </row>
    <row r="111" spans="1:17" ht="15" x14ac:dyDescent="0.3">
      <c r="A111" s="746" t="s">
        <v>336</v>
      </c>
      <c r="B111" s="746" t="s">
        <v>337</v>
      </c>
      <c r="C111" s="746" t="s">
        <v>1041</v>
      </c>
      <c r="D111" s="746" t="s">
        <v>58</v>
      </c>
      <c r="E111" s="746" t="s">
        <v>133</v>
      </c>
      <c r="F111" s="1025">
        <v>65.013198682318901</v>
      </c>
      <c r="G111" s="855">
        <v>16.5228910431209</v>
      </c>
      <c r="H111" s="858">
        <v>39.6270995100354</v>
      </c>
      <c r="I111" s="771">
        <v>191</v>
      </c>
      <c r="J111" s="749">
        <v>53</v>
      </c>
      <c r="K111" s="774">
        <v>244</v>
      </c>
      <c r="L111" s="798">
        <v>63.666666666666664</v>
      </c>
      <c r="M111" s="748">
        <v>17.666666666666668</v>
      </c>
      <c r="N111" s="780">
        <v>81.333333333333329</v>
      </c>
      <c r="O111" s="798">
        <v>207</v>
      </c>
      <c r="P111" s="780">
        <v>221</v>
      </c>
      <c r="Q111" s="752">
        <v>166</v>
      </c>
    </row>
    <row r="112" spans="1:17" ht="15" x14ac:dyDescent="0.3">
      <c r="A112" s="746" t="s">
        <v>338</v>
      </c>
      <c r="B112" s="746" t="s">
        <v>339</v>
      </c>
      <c r="C112" s="746" t="s">
        <v>1041</v>
      </c>
      <c r="D112" s="746" t="s">
        <v>58</v>
      </c>
      <c r="E112" s="746" t="s">
        <v>133</v>
      </c>
      <c r="F112" s="1025">
        <v>62.268506564542697</v>
      </c>
      <c r="G112" s="855">
        <v>20.5500251087139</v>
      </c>
      <c r="H112" s="858">
        <v>40.955930828293702</v>
      </c>
      <c r="I112" s="771">
        <v>184</v>
      </c>
      <c r="J112" s="749">
        <v>61</v>
      </c>
      <c r="K112" s="774">
        <v>245</v>
      </c>
      <c r="L112" s="798">
        <v>61.333333333333336</v>
      </c>
      <c r="M112" s="748">
        <v>20.333333333333332</v>
      </c>
      <c r="N112" s="780">
        <v>81.666666666666671</v>
      </c>
      <c r="O112" s="798">
        <v>223</v>
      </c>
      <c r="P112" s="780">
        <v>241</v>
      </c>
      <c r="Q112" s="752">
        <v>153</v>
      </c>
    </row>
    <row r="113" spans="1:17" ht="15" x14ac:dyDescent="0.3">
      <c r="A113" s="746" t="s">
        <v>340</v>
      </c>
      <c r="B113" s="746" t="s">
        <v>341</v>
      </c>
      <c r="C113" s="746" t="s">
        <v>1041</v>
      </c>
      <c r="D113" s="746" t="s">
        <v>58</v>
      </c>
      <c r="E113" s="746" t="s">
        <v>133</v>
      </c>
      <c r="F113" s="1025">
        <v>72.489817714559706</v>
      </c>
      <c r="G113" s="855">
        <v>23.257557508635401</v>
      </c>
      <c r="H113" s="858">
        <v>47.208625604380899</v>
      </c>
      <c r="I113" s="771">
        <v>179</v>
      </c>
      <c r="J113" s="749">
        <v>59</v>
      </c>
      <c r="K113" s="774">
        <v>238</v>
      </c>
      <c r="L113" s="798">
        <v>59.666666666666664</v>
      </c>
      <c r="M113" s="748">
        <v>19.666666666666668</v>
      </c>
      <c r="N113" s="780">
        <v>79.333333333333329</v>
      </c>
      <c r="O113" s="798">
        <v>264</v>
      </c>
      <c r="P113" s="780">
        <v>296</v>
      </c>
      <c r="Q113" s="752">
        <v>86</v>
      </c>
    </row>
    <row r="114" spans="1:17" ht="15" x14ac:dyDescent="0.3">
      <c r="A114" s="746" t="s">
        <v>342</v>
      </c>
      <c r="B114" s="746" t="s">
        <v>343</v>
      </c>
      <c r="C114" s="746" t="s">
        <v>1041</v>
      </c>
      <c r="D114" s="746" t="s">
        <v>58</v>
      </c>
      <c r="E114" s="746" t="s">
        <v>133</v>
      </c>
      <c r="F114" s="1025">
        <v>75.651409273567694</v>
      </c>
      <c r="G114" s="855">
        <v>20.9847420788774</v>
      </c>
      <c r="H114" s="858">
        <v>47.110341949155703</v>
      </c>
      <c r="I114" s="771">
        <v>127</v>
      </c>
      <c r="J114" s="749">
        <v>37</v>
      </c>
      <c r="K114" s="774">
        <v>164</v>
      </c>
      <c r="L114" s="798">
        <v>42.333333333333336</v>
      </c>
      <c r="M114" s="748">
        <v>12.333333333333334</v>
      </c>
      <c r="N114" s="780">
        <v>54.666666666666664</v>
      </c>
      <c r="O114" s="798">
        <v>261</v>
      </c>
      <c r="P114" s="780">
        <v>293</v>
      </c>
      <c r="Q114" s="752">
        <v>13</v>
      </c>
    </row>
    <row r="115" spans="1:17" ht="15" x14ac:dyDescent="0.3">
      <c r="A115" s="746" t="s">
        <v>344</v>
      </c>
      <c r="B115" s="746" t="s">
        <v>345</v>
      </c>
      <c r="C115" s="746" t="s">
        <v>1041</v>
      </c>
      <c r="D115" s="746" t="s">
        <v>58</v>
      </c>
      <c r="E115" s="746" t="s">
        <v>133</v>
      </c>
      <c r="F115" s="1025">
        <v>37.018393008606402</v>
      </c>
      <c r="G115" s="855">
        <v>0</v>
      </c>
      <c r="H115" s="858">
        <v>19.416085398647901</v>
      </c>
      <c r="I115" s="771">
        <v>61</v>
      </c>
      <c r="J115" s="749">
        <v>8</v>
      </c>
      <c r="K115" s="774">
        <v>69</v>
      </c>
      <c r="L115" s="798">
        <v>20.333333333333332</v>
      </c>
      <c r="M115" s="748">
        <v>2.6666666666666665</v>
      </c>
      <c r="N115" s="780">
        <v>23</v>
      </c>
      <c r="O115" s="798">
        <v>3</v>
      </c>
      <c r="P115" s="780">
        <v>3</v>
      </c>
      <c r="Q115" s="752">
        <v>99</v>
      </c>
    </row>
    <row r="116" spans="1:17" ht="15" x14ac:dyDescent="0.3">
      <c r="A116" s="746" t="s">
        <v>346</v>
      </c>
      <c r="B116" s="746" t="s">
        <v>347</v>
      </c>
      <c r="C116" s="746" t="s">
        <v>1041</v>
      </c>
      <c r="D116" s="746" t="s">
        <v>58</v>
      </c>
      <c r="E116" s="746" t="s">
        <v>133</v>
      </c>
      <c r="F116" s="1025">
        <v>44.692732304937699</v>
      </c>
      <c r="G116" s="855">
        <v>13.5164168060041</v>
      </c>
      <c r="H116" s="858">
        <v>28.676910250837398</v>
      </c>
      <c r="I116" s="771">
        <v>76</v>
      </c>
      <c r="J116" s="749">
        <v>24</v>
      </c>
      <c r="K116" s="774">
        <v>100</v>
      </c>
      <c r="L116" s="798">
        <v>25.333333333333332</v>
      </c>
      <c r="M116" s="748">
        <v>8</v>
      </c>
      <c r="N116" s="780">
        <v>33.333333333333336</v>
      </c>
      <c r="O116" s="798">
        <v>77</v>
      </c>
      <c r="P116" s="780">
        <v>78</v>
      </c>
      <c r="Q116" s="752">
        <v>278</v>
      </c>
    </row>
    <row r="117" spans="1:17" ht="15" x14ac:dyDescent="0.3">
      <c r="A117" s="746" t="s">
        <v>348</v>
      </c>
      <c r="B117" s="746" t="s">
        <v>349</v>
      </c>
      <c r="C117" s="746" t="s">
        <v>1041</v>
      </c>
      <c r="D117" s="746" t="s">
        <v>58</v>
      </c>
      <c r="E117" s="746" t="s">
        <v>133</v>
      </c>
      <c r="F117" s="1025">
        <v>74.566425815483598</v>
      </c>
      <c r="G117" s="855">
        <v>26.665034369365799</v>
      </c>
      <c r="H117" s="858">
        <v>49.434925437061501</v>
      </c>
      <c r="I117" s="771">
        <v>166</v>
      </c>
      <c r="J117" s="749">
        <v>57</v>
      </c>
      <c r="K117" s="774">
        <v>223</v>
      </c>
      <c r="L117" s="798">
        <v>55.333333333333336</v>
      </c>
      <c r="M117" s="748">
        <v>19</v>
      </c>
      <c r="N117" s="780">
        <v>74.333333333333329</v>
      </c>
      <c r="O117" s="798">
        <v>280</v>
      </c>
      <c r="P117" s="780">
        <v>318</v>
      </c>
      <c r="Q117" s="752">
        <v>22</v>
      </c>
    </row>
    <row r="118" spans="1:17" ht="15" x14ac:dyDescent="0.3">
      <c r="A118" s="746" t="s">
        <v>350</v>
      </c>
      <c r="B118" s="746" t="s">
        <v>351</v>
      </c>
      <c r="C118" s="746" t="s">
        <v>1041</v>
      </c>
      <c r="D118" s="746" t="s">
        <v>58</v>
      </c>
      <c r="E118" s="746" t="s">
        <v>133</v>
      </c>
      <c r="F118" s="1025">
        <v>66.190846003896993</v>
      </c>
      <c r="G118" s="855">
        <v>22.7145667294863</v>
      </c>
      <c r="H118" s="858">
        <v>43.3169906788467</v>
      </c>
      <c r="I118" s="771">
        <v>150</v>
      </c>
      <c r="J118" s="749">
        <v>55</v>
      </c>
      <c r="K118" s="774">
        <v>205</v>
      </c>
      <c r="L118" s="798">
        <v>50</v>
      </c>
      <c r="M118" s="748">
        <v>18.333333333333332</v>
      </c>
      <c r="N118" s="780">
        <v>68.333333333333329</v>
      </c>
      <c r="O118" s="798">
        <v>239</v>
      </c>
      <c r="P118" s="780">
        <v>265</v>
      </c>
      <c r="Q118" s="752">
        <v>26</v>
      </c>
    </row>
    <row r="119" spans="1:17" ht="15" x14ac:dyDescent="0.3">
      <c r="A119" s="746" t="s">
        <v>352</v>
      </c>
      <c r="B119" s="746" t="s">
        <v>353</v>
      </c>
      <c r="C119" s="746" t="s">
        <v>1041</v>
      </c>
      <c r="D119" s="746" t="s">
        <v>58</v>
      </c>
      <c r="E119" s="746" t="s">
        <v>133</v>
      </c>
      <c r="F119" s="1025">
        <v>55.536959695414303</v>
      </c>
      <c r="G119" s="855">
        <v>15.011293469797399</v>
      </c>
      <c r="H119" s="858">
        <v>34.073870762574998</v>
      </c>
      <c r="I119" s="771">
        <v>103</v>
      </c>
      <c r="J119" s="749">
        <v>30</v>
      </c>
      <c r="K119" s="774">
        <v>133</v>
      </c>
      <c r="L119" s="798">
        <v>34.333333333333336</v>
      </c>
      <c r="M119" s="748">
        <v>10</v>
      </c>
      <c r="N119" s="780">
        <v>44.333333333333336</v>
      </c>
      <c r="O119" s="798">
        <v>150</v>
      </c>
      <c r="P119" s="780">
        <v>154</v>
      </c>
      <c r="Q119" s="752">
        <v>212</v>
      </c>
    </row>
    <row r="120" spans="1:17" ht="15" x14ac:dyDescent="0.3">
      <c r="A120" s="746" t="s">
        <v>354</v>
      </c>
      <c r="B120" s="746" t="s">
        <v>355</v>
      </c>
      <c r="C120" s="746" t="s">
        <v>1041</v>
      </c>
      <c r="D120" s="746" t="s">
        <v>58</v>
      </c>
      <c r="E120" s="746" t="s">
        <v>133</v>
      </c>
      <c r="F120" s="1025">
        <v>71.669713895929704</v>
      </c>
      <c r="G120" s="855">
        <v>35.483089983127996</v>
      </c>
      <c r="H120" s="858">
        <v>52.933061046323402</v>
      </c>
      <c r="I120" s="771">
        <v>165</v>
      </c>
      <c r="J120" s="749">
        <v>79</v>
      </c>
      <c r="K120" s="774">
        <v>244</v>
      </c>
      <c r="L120" s="798">
        <v>55</v>
      </c>
      <c r="M120" s="748">
        <v>26.333333333333332</v>
      </c>
      <c r="N120" s="780">
        <v>81.333333333333329</v>
      </c>
      <c r="O120" s="798">
        <v>294</v>
      </c>
      <c r="P120" s="780">
        <v>336</v>
      </c>
      <c r="Q120" s="752">
        <v>8</v>
      </c>
    </row>
    <row r="121" spans="1:17" ht="15" x14ac:dyDescent="0.3">
      <c r="A121" s="746" t="s">
        <v>356</v>
      </c>
      <c r="B121" s="746" t="s">
        <v>357</v>
      </c>
      <c r="C121" s="746" t="s">
        <v>1041</v>
      </c>
      <c r="D121" s="746" t="s">
        <v>58</v>
      </c>
      <c r="E121" s="746" t="s">
        <v>133</v>
      </c>
      <c r="F121" s="1025">
        <v>62.124175308951997</v>
      </c>
      <c r="G121" s="855">
        <v>21.838333944880901</v>
      </c>
      <c r="H121" s="858">
        <v>41.244052039685201</v>
      </c>
      <c r="I121" s="771">
        <v>170</v>
      </c>
      <c r="J121" s="749">
        <v>62</v>
      </c>
      <c r="K121" s="774">
        <v>232</v>
      </c>
      <c r="L121" s="798">
        <v>56.666666666666664</v>
      </c>
      <c r="M121" s="748">
        <v>20.666666666666668</v>
      </c>
      <c r="N121" s="780">
        <v>77.333333333333329</v>
      </c>
      <c r="O121" s="798">
        <v>224</v>
      </c>
      <c r="P121" s="780">
        <v>242</v>
      </c>
      <c r="Q121" s="752">
        <v>119</v>
      </c>
    </row>
    <row r="122" spans="1:17" ht="15" x14ac:dyDescent="0.3">
      <c r="A122" s="746" t="s">
        <v>358</v>
      </c>
      <c r="B122" s="746" t="s">
        <v>359</v>
      </c>
      <c r="C122" s="746" t="s">
        <v>1041</v>
      </c>
      <c r="D122" s="746" t="s">
        <v>58</v>
      </c>
      <c r="E122" s="746" t="s">
        <v>133</v>
      </c>
      <c r="F122" s="1025">
        <v>41.783505652312897</v>
      </c>
      <c r="G122" s="855">
        <v>14.416872374919199</v>
      </c>
      <c r="H122" s="858">
        <v>27.583809358416602</v>
      </c>
      <c r="I122" s="771">
        <v>90</v>
      </c>
      <c r="J122" s="749">
        <v>33</v>
      </c>
      <c r="K122" s="774">
        <v>123</v>
      </c>
      <c r="L122" s="798">
        <v>30</v>
      </c>
      <c r="M122" s="748">
        <v>11</v>
      </c>
      <c r="N122" s="780">
        <v>41</v>
      </c>
      <c r="O122" s="798">
        <v>61</v>
      </c>
      <c r="P122" s="780">
        <v>62</v>
      </c>
      <c r="Q122" s="752">
        <v>296</v>
      </c>
    </row>
    <row r="123" spans="1:17" ht="15" x14ac:dyDescent="0.3">
      <c r="A123" s="746" t="s">
        <v>360</v>
      </c>
      <c r="B123" s="746" t="s">
        <v>361</v>
      </c>
      <c r="C123" s="746" t="s">
        <v>1041</v>
      </c>
      <c r="D123" s="746" t="s">
        <v>58</v>
      </c>
      <c r="E123" s="746" t="s">
        <v>133</v>
      </c>
      <c r="F123" s="1025">
        <v>62.692195269080997</v>
      </c>
      <c r="G123" s="855">
        <v>16.141479106461901</v>
      </c>
      <c r="H123" s="858">
        <v>38.439184202935401</v>
      </c>
      <c r="I123" s="771">
        <v>142</v>
      </c>
      <c r="J123" s="749">
        <v>35</v>
      </c>
      <c r="K123" s="774">
        <v>177</v>
      </c>
      <c r="L123" s="798">
        <v>47.333333333333336</v>
      </c>
      <c r="M123" s="748">
        <v>11.666666666666666</v>
      </c>
      <c r="N123" s="780">
        <v>59</v>
      </c>
      <c r="O123" s="798">
        <v>198</v>
      </c>
      <c r="P123" s="780">
        <v>207</v>
      </c>
      <c r="Q123" s="752">
        <v>23</v>
      </c>
    </row>
    <row r="124" spans="1:17" ht="15" x14ac:dyDescent="0.3">
      <c r="A124" s="746" t="s">
        <v>362</v>
      </c>
      <c r="B124" s="746" t="s">
        <v>363</v>
      </c>
      <c r="C124" s="746" t="s">
        <v>1041</v>
      </c>
      <c r="D124" s="746" t="s">
        <v>58</v>
      </c>
      <c r="E124" s="746" t="s">
        <v>133</v>
      </c>
      <c r="F124" s="1025">
        <v>47.203509234326098</v>
      </c>
      <c r="G124" s="855">
        <v>12.1464756428051</v>
      </c>
      <c r="H124" s="858">
        <v>28.986557881362199</v>
      </c>
      <c r="I124" s="771">
        <v>104</v>
      </c>
      <c r="J124" s="749">
        <v>28</v>
      </c>
      <c r="K124" s="774">
        <v>132</v>
      </c>
      <c r="L124" s="798">
        <v>34.666666666666664</v>
      </c>
      <c r="M124" s="748">
        <v>9.3333333333333339</v>
      </c>
      <c r="N124" s="780">
        <v>44</v>
      </c>
      <c r="O124" s="798">
        <v>84</v>
      </c>
      <c r="P124" s="780">
        <v>85</v>
      </c>
      <c r="Q124" s="752">
        <v>217</v>
      </c>
    </row>
    <row r="125" spans="1:17" ht="15" x14ac:dyDescent="0.3">
      <c r="A125" s="746" t="s">
        <v>364</v>
      </c>
      <c r="B125" s="746" t="s">
        <v>365</v>
      </c>
      <c r="C125" s="746" t="s">
        <v>1041</v>
      </c>
      <c r="D125" s="746" t="s">
        <v>58</v>
      </c>
      <c r="E125" s="746" t="s">
        <v>133</v>
      </c>
      <c r="F125" s="1025">
        <v>70.477554201469104</v>
      </c>
      <c r="G125" s="855">
        <v>24.217240212475801</v>
      </c>
      <c r="H125" s="858">
        <v>47.119971944327801</v>
      </c>
      <c r="I125" s="771">
        <v>117</v>
      </c>
      <c r="J125" s="749">
        <v>38</v>
      </c>
      <c r="K125" s="774">
        <v>155</v>
      </c>
      <c r="L125" s="798">
        <v>39</v>
      </c>
      <c r="M125" s="748">
        <v>12.666666666666666</v>
      </c>
      <c r="N125" s="780">
        <v>51.666666666666664</v>
      </c>
      <c r="O125" s="798">
        <v>263</v>
      </c>
      <c r="P125" s="780">
        <v>295</v>
      </c>
      <c r="Q125" s="752">
        <v>6</v>
      </c>
    </row>
    <row r="126" spans="1:17" ht="15" x14ac:dyDescent="0.3">
      <c r="A126" s="746" t="s">
        <v>366</v>
      </c>
      <c r="B126" s="746" t="s">
        <v>367</v>
      </c>
      <c r="C126" s="746" t="s">
        <v>1041</v>
      </c>
      <c r="D126" s="746" t="s">
        <v>58</v>
      </c>
      <c r="E126" s="746" t="s">
        <v>133</v>
      </c>
      <c r="F126" s="1025">
        <v>71.205237154218295</v>
      </c>
      <c r="G126" s="855">
        <v>27.396749814883101</v>
      </c>
      <c r="H126" s="858">
        <v>48.256710545329199</v>
      </c>
      <c r="I126" s="771">
        <v>166</v>
      </c>
      <c r="J126" s="749">
        <v>64</v>
      </c>
      <c r="K126" s="774">
        <v>230</v>
      </c>
      <c r="L126" s="798">
        <v>55.333333333333336</v>
      </c>
      <c r="M126" s="748">
        <v>21.333333333333332</v>
      </c>
      <c r="N126" s="780">
        <v>76.666666666666671</v>
      </c>
      <c r="O126" s="798">
        <v>271</v>
      </c>
      <c r="P126" s="780">
        <v>307</v>
      </c>
      <c r="Q126" s="752">
        <v>15</v>
      </c>
    </row>
    <row r="127" spans="1:17" ht="15" x14ac:dyDescent="0.3">
      <c r="A127" s="746" t="s">
        <v>368</v>
      </c>
      <c r="B127" s="746" t="s">
        <v>369</v>
      </c>
      <c r="C127" s="746" t="s">
        <v>1041</v>
      </c>
      <c r="D127" s="746" t="s">
        <v>58</v>
      </c>
      <c r="E127" s="746" t="s">
        <v>133</v>
      </c>
      <c r="F127" s="1025">
        <v>59.619804918072902</v>
      </c>
      <c r="G127" s="855">
        <v>21.3064767030003</v>
      </c>
      <c r="H127" s="858">
        <v>39.2214055252105</v>
      </c>
      <c r="I127" s="771">
        <v>132</v>
      </c>
      <c r="J127" s="749">
        <v>54</v>
      </c>
      <c r="K127" s="774">
        <v>186</v>
      </c>
      <c r="L127" s="798">
        <v>44</v>
      </c>
      <c r="M127" s="748">
        <v>18</v>
      </c>
      <c r="N127" s="780">
        <v>62</v>
      </c>
      <c r="O127" s="798">
        <v>202</v>
      </c>
      <c r="P127" s="780">
        <v>216</v>
      </c>
      <c r="Q127" s="752">
        <v>147</v>
      </c>
    </row>
    <row r="128" spans="1:17" ht="15" x14ac:dyDescent="0.3">
      <c r="A128" s="746" t="s">
        <v>370</v>
      </c>
      <c r="B128" s="746" t="s">
        <v>371</v>
      </c>
      <c r="C128" s="746" t="s">
        <v>1041</v>
      </c>
      <c r="D128" s="746" t="s">
        <v>58</v>
      </c>
      <c r="E128" s="746" t="s">
        <v>133</v>
      </c>
      <c r="F128" s="1025">
        <v>47.286366024052398</v>
      </c>
      <c r="G128" s="855">
        <v>13.1477074777947</v>
      </c>
      <c r="H128" s="858">
        <v>29.7489931876501</v>
      </c>
      <c r="I128" s="771">
        <v>105</v>
      </c>
      <c r="J128" s="749">
        <v>31</v>
      </c>
      <c r="K128" s="774">
        <v>136</v>
      </c>
      <c r="L128" s="798">
        <v>35</v>
      </c>
      <c r="M128" s="748">
        <v>10.333333333333334</v>
      </c>
      <c r="N128" s="780">
        <v>45.333333333333336</v>
      </c>
      <c r="O128" s="798">
        <v>92</v>
      </c>
      <c r="P128" s="780">
        <v>93</v>
      </c>
      <c r="Q128" s="752">
        <v>43</v>
      </c>
    </row>
    <row r="129" spans="1:17" ht="15" x14ac:dyDescent="0.3">
      <c r="A129" s="746" t="s">
        <v>416</v>
      </c>
      <c r="B129" s="746" t="s">
        <v>417</v>
      </c>
      <c r="C129" s="746" t="s">
        <v>1036</v>
      </c>
      <c r="D129" s="746" t="s">
        <v>63</v>
      </c>
      <c r="E129" s="746" t="s">
        <v>133</v>
      </c>
      <c r="F129" s="1025">
        <v>81.671683904587397</v>
      </c>
      <c r="G129" s="855">
        <v>31.4086182480563</v>
      </c>
      <c r="H129" s="858">
        <v>56.033210679448104</v>
      </c>
      <c r="I129" s="771">
        <v>285</v>
      </c>
      <c r="J129" s="749">
        <v>113</v>
      </c>
      <c r="K129" s="774">
        <v>398</v>
      </c>
      <c r="L129" s="798">
        <v>95</v>
      </c>
      <c r="M129" s="748">
        <v>37.666666666666664</v>
      </c>
      <c r="N129" s="780">
        <v>132.66666666666666</v>
      </c>
      <c r="O129" s="798">
        <v>303</v>
      </c>
      <c r="P129" s="780">
        <v>351</v>
      </c>
      <c r="Q129" s="752">
        <v>64</v>
      </c>
    </row>
    <row r="130" spans="1:17" ht="15" x14ac:dyDescent="0.3">
      <c r="A130" s="746" t="s">
        <v>418</v>
      </c>
      <c r="B130" s="746" t="s">
        <v>419</v>
      </c>
      <c r="C130" s="746" t="s">
        <v>1036</v>
      </c>
      <c r="D130" s="746" t="s">
        <v>63</v>
      </c>
      <c r="E130" s="746" t="s">
        <v>133</v>
      </c>
      <c r="F130" s="1025">
        <v>80.115757268274606</v>
      </c>
      <c r="G130" s="855">
        <v>30.0399217440333</v>
      </c>
      <c r="H130" s="858">
        <v>54.354244243851198</v>
      </c>
      <c r="I130" s="771">
        <v>192</v>
      </c>
      <c r="J130" s="749">
        <v>75</v>
      </c>
      <c r="K130" s="774">
        <v>267</v>
      </c>
      <c r="L130" s="798">
        <v>64</v>
      </c>
      <c r="M130" s="748">
        <v>25</v>
      </c>
      <c r="N130" s="780">
        <v>89</v>
      </c>
      <c r="O130" s="798">
        <v>298</v>
      </c>
      <c r="P130" s="780">
        <v>343</v>
      </c>
      <c r="Q130" s="752">
        <v>132</v>
      </c>
    </row>
    <row r="131" spans="1:17" ht="15" x14ac:dyDescent="0.3">
      <c r="A131" s="746" t="s">
        <v>420</v>
      </c>
      <c r="B131" s="746" t="s">
        <v>421</v>
      </c>
      <c r="C131" s="746" t="s">
        <v>1036</v>
      </c>
      <c r="D131" s="746" t="s">
        <v>63</v>
      </c>
      <c r="E131" s="746" t="s">
        <v>133</v>
      </c>
      <c r="F131" s="1025">
        <v>116.45101146128199</v>
      </c>
      <c r="G131" s="855">
        <v>51.152170471796403</v>
      </c>
      <c r="H131" s="858">
        <v>83.289584503626301</v>
      </c>
      <c r="I131" s="771">
        <v>471</v>
      </c>
      <c r="J131" s="749">
        <v>207</v>
      </c>
      <c r="K131" s="774">
        <v>678</v>
      </c>
      <c r="L131" s="798">
        <v>157</v>
      </c>
      <c r="M131" s="748">
        <v>69</v>
      </c>
      <c r="N131" s="780">
        <v>226</v>
      </c>
      <c r="O131" s="798">
        <v>325</v>
      </c>
      <c r="P131" s="780">
        <v>390</v>
      </c>
      <c r="Q131" s="752">
        <v>1</v>
      </c>
    </row>
    <row r="132" spans="1:17" ht="15" x14ac:dyDescent="0.3">
      <c r="A132" s="746" t="s">
        <v>422</v>
      </c>
      <c r="B132" s="746" t="s">
        <v>423</v>
      </c>
      <c r="C132" s="746" t="s">
        <v>1036</v>
      </c>
      <c r="D132" s="746" t="s">
        <v>63</v>
      </c>
      <c r="E132" s="746" t="s">
        <v>133</v>
      </c>
      <c r="F132" s="1025">
        <v>105.037799102234</v>
      </c>
      <c r="G132" s="855">
        <v>37.029390042699902</v>
      </c>
      <c r="H132" s="858">
        <v>69.557624162025704</v>
      </c>
      <c r="I132" s="771">
        <v>277</v>
      </c>
      <c r="J132" s="749">
        <v>106</v>
      </c>
      <c r="K132" s="774">
        <v>383</v>
      </c>
      <c r="L132" s="798">
        <v>92.333333333333329</v>
      </c>
      <c r="M132" s="748">
        <v>35.333333333333336</v>
      </c>
      <c r="N132" s="780">
        <v>127.66666666666667</v>
      </c>
      <c r="O132" s="798">
        <v>321</v>
      </c>
      <c r="P132" s="780">
        <v>385</v>
      </c>
      <c r="Q132" s="752">
        <v>51</v>
      </c>
    </row>
    <row r="133" spans="1:17" ht="15" x14ac:dyDescent="0.3">
      <c r="A133" s="746" t="s">
        <v>424</v>
      </c>
      <c r="B133" s="746" t="s">
        <v>425</v>
      </c>
      <c r="C133" s="746" t="s">
        <v>1036</v>
      </c>
      <c r="D133" s="746" t="s">
        <v>63</v>
      </c>
      <c r="E133" s="746" t="s">
        <v>133</v>
      </c>
      <c r="F133" s="1025">
        <v>106.354562595487</v>
      </c>
      <c r="G133" s="855">
        <v>39.850749189445501</v>
      </c>
      <c r="H133" s="858">
        <v>72.306156770757497</v>
      </c>
      <c r="I133" s="771">
        <v>273</v>
      </c>
      <c r="J133" s="749">
        <v>106</v>
      </c>
      <c r="K133" s="774">
        <v>379</v>
      </c>
      <c r="L133" s="798">
        <v>91</v>
      </c>
      <c r="M133" s="748">
        <v>35.333333333333336</v>
      </c>
      <c r="N133" s="780">
        <v>126.33333333333333</v>
      </c>
      <c r="O133" s="798">
        <v>323</v>
      </c>
      <c r="P133" s="780">
        <v>387</v>
      </c>
      <c r="Q133" s="752">
        <v>25</v>
      </c>
    </row>
    <row r="134" spans="1:17" ht="15" x14ac:dyDescent="0.3">
      <c r="A134" s="746" t="s">
        <v>426</v>
      </c>
      <c r="B134" s="746" t="s">
        <v>427</v>
      </c>
      <c r="C134" s="746" t="s">
        <v>1036</v>
      </c>
      <c r="D134" s="746" t="s">
        <v>63</v>
      </c>
      <c r="E134" s="746" t="s">
        <v>133</v>
      </c>
      <c r="F134" s="1025">
        <v>85.756076410537503</v>
      </c>
      <c r="G134" s="855">
        <v>28.217983746385599</v>
      </c>
      <c r="H134" s="858">
        <v>56.724881262695298</v>
      </c>
      <c r="I134" s="771">
        <v>226</v>
      </c>
      <c r="J134" s="749">
        <v>75</v>
      </c>
      <c r="K134" s="774">
        <v>301</v>
      </c>
      <c r="L134" s="798">
        <v>75.333333333333329</v>
      </c>
      <c r="M134" s="748">
        <v>25</v>
      </c>
      <c r="N134" s="780">
        <v>100.33333333333333</v>
      </c>
      <c r="O134" s="798">
        <v>307</v>
      </c>
      <c r="P134" s="780">
        <v>356</v>
      </c>
      <c r="Q134" s="752">
        <v>27</v>
      </c>
    </row>
    <row r="135" spans="1:17" ht="15" x14ac:dyDescent="0.3">
      <c r="A135" s="746" t="s">
        <v>428</v>
      </c>
      <c r="B135" s="746" t="s">
        <v>429</v>
      </c>
      <c r="C135" s="746" t="s">
        <v>1036</v>
      </c>
      <c r="D135" s="746" t="s">
        <v>63</v>
      </c>
      <c r="E135" s="746" t="s">
        <v>133</v>
      </c>
      <c r="F135" s="1025">
        <v>57.244794859231497</v>
      </c>
      <c r="G135" s="855">
        <v>18.974268928368598</v>
      </c>
      <c r="H135" s="858">
        <v>37.712313400534697</v>
      </c>
      <c r="I135" s="771">
        <v>219</v>
      </c>
      <c r="J135" s="749">
        <v>75</v>
      </c>
      <c r="K135" s="774">
        <v>294</v>
      </c>
      <c r="L135" s="798">
        <v>73</v>
      </c>
      <c r="M135" s="748">
        <v>25</v>
      </c>
      <c r="N135" s="780">
        <v>98</v>
      </c>
      <c r="O135" s="798">
        <v>188</v>
      </c>
      <c r="P135" s="780">
        <v>196</v>
      </c>
      <c r="Q135" s="752">
        <v>178</v>
      </c>
    </row>
    <row r="136" spans="1:17" ht="15" x14ac:dyDescent="0.3">
      <c r="A136" s="746" t="s">
        <v>430</v>
      </c>
      <c r="B136" s="746" t="s">
        <v>431</v>
      </c>
      <c r="C136" s="746" t="s">
        <v>1036</v>
      </c>
      <c r="D136" s="746" t="s">
        <v>63</v>
      </c>
      <c r="E136" s="746" t="s">
        <v>133</v>
      </c>
      <c r="F136" s="1025">
        <v>88.468734535621607</v>
      </c>
      <c r="G136" s="855">
        <v>29.425414780152799</v>
      </c>
      <c r="H136" s="858">
        <v>58.675396905505401</v>
      </c>
      <c r="I136" s="771">
        <v>254</v>
      </c>
      <c r="J136" s="749">
        <v>86</v>
      </c>
      <c r="K136" s="774">
        <v>340</v>
      </c>
      <c r="L136" s="798">
        <v>84.666666666666671</v>
      </c>
      <c r="M136" s="748">
        <v>28.666666666666668</v>
      </c>
      <c r="N136" s="780">
        <v>113.33333333333333</v>
      </c>
      <c r="O136" s="798">
        <v>312</v>
      </c>
      <c r="P136" s="780">
        <v>366</v>
      </c>
      <c r="Q136" s="752">
        <v>34</v>
      </c>
    </row>
    <row r="137" spans="1:17" ht="15" x14ac:dyDescent="0.3">
      <c r="A137" s="746" t="s">
        <v>432</v>
      </c>
      <c r="B137" s="746" t="s">
        <v>433</v>
      </c>
      <c r="C137" s="746" t="s">
        <v>1036</v>
      </c>
      <c r="D137" s="746" t="s">
        <v>63</v>
      </c>
      <c r="E137" s="746" t="s">
        <v>133</v>
      </c>
      <c r="F137" s="1025">
        <v>58.114612764956803</v>
      </c>
      <c r="G137" s="855">
        <v>15.5077430208495</v>
      </c>
      <c r="H137" s="858">
        <v>36.286985087776699</v>
      </c>
      <c r="I137" s="771">
        <v>162</v>
      </c>
      <c r="J137" s="749">
        <v>45</v>
      </c>
      <c r="K137" s="774">
        <v>207</v>
      </c>
      <c r="L137" s="798">
        <v>54</v>
      </c>
      <c r="M137" s="748">
        <v>15</v>
      </c>
      <c r="N137" s="780">
        <v>69</v>
      </c>
      <c r="O137" s="798">
        <v>178</v>
      </c>
      <c r="P137" s="780">
        <v>185</v>
      </c>
      <c r="Q137" s="752">
        <v>222</v>
      </c>
    </row>
    <row r="138" spans="1:17" ht="15" x14ac:dyDescent="0.3">
      <c r="A138" s="746" t="s">
        <v>434</v>
      </c>
      <c r="B138" s="746" t="s">
        <v>435</v>
      </c>
      <c r="C138" s="746" t="s">
        <v>1036</v>
      </c>
      <c r="D138" s="746" t="s">
        <v>63</v>
      </c>
      <c r="E138" s="746" t="s">
        <v>133</v>
      </c>
      <c r="F138" s="1025">
        <v>72.4526010847283</v>
      </c>
      <c r="G138" s="855">
        <v>22.2484246128389</v>
      </c>
      <c r="H138" s="858">
        <v>47.111995422966402</v>
      </c>
      <c r="I138" s="771">
        <v>323</v>
      </c>
      <c r="J138" s="749">
        <v>101</v>
      </c>
      <c r="K138" s="774">
        <v>424</v>
      </c>
      <c r="L138" s="798">
        <v>107.66666666666667</v>
      </c>
      <c r="M138" s="748">
        <v>33.666666666666664</v>
      </c>
      <c r="N138" s="780">
        <v>141.33333333333334</v>
      </c>
      <c r="O138" s="798">
        <v>262</v>
      </c>
      <c r="P138" s="780">
        <v>294</v>
      </c>
      <c r="Q138" s="752">
        <v>107</v>
      </c>
    </row>
    <row r="139" spans="1:17" ht="15" x14ac:dyDescent="0.3">
      <c r="A139" s="746" t="s">
        <v>524</v>
      </c>
      <c r="B139" s="746" t="s">
        <v>525</v>
      </c>
      <c r="C139" s="746" t="s">
        <v>1024</v>
      </c>
      <c r="D139" s="746" t="s">
        <v>59</v>
      </c>
      <c r="E139" s="746" t="s">
        <v>133</v>
      </c>
      <c r="F139" s="1025">
        <v>52.503774437572098</v>
      </c>
      <c r="G139" s="855">
        <v>18.863925864551501</v>
      </c>
      <c r="H139" s="858">
        <v>35.442787367158402</v>
      </c>
      <c r="I139" s="771">
        <v>113</v>
      </c>
      <c r="J139" s="749">
        <v>41</v>
      </c>
      <c r="K139" s="774">
        <v>154</v>
      </c>
      <c r="L139" s="798">
        <v>37.666666666666664</v>
      </c>
      <c r="M139" s="748">
        <v>13.666666666666666</v>
      </c>
      <c r="N139" s="780">
        <v>51.333333333333336</v>
      </c>
      <c r="O139" s="798">
        <v>172</v>
      </c>
      <c r="P139" s="780">
        <v>176</v>
      </c>
      <c r="Q139" s="752">
        <v>57</v>
      </c>
    </row>
    <row r="140" spans="1:17" ht="15" x14ac:dyDescent="0.3">
      <c r="A140" s="746" t="s">
        <v>528</v>
      </c>
      <c r="B140" s="746" t="s">
        <v>529</v>
      </c>
      <c r="C140" s="746" t="s">
        <v>1024</v>
      </c>
      <c r="D140" s="746" t="s">
        <v>59</v>
      </c>
      <c r="E140" s="746" t="s">
        <v>133</v>
      </c>
      <c r="F140" s="1025">
        <v>81.209953002466406</v>
      </c>
      <c r="G140" s="855">
        <v>16.7378885440556</v>
      </c>
      <c r="H140" s="858">
        <v>48.528590837922202</v>
      </c>
      <c r="I140" s="771">
        <v>194</v>
      </c>
      <c r="J140" s="749">
        <v>41</v>
      </c>
      <c r="K140" s="774">
        <v>235</v>
      </c>
      <c r="L140" s="798">
        <v>64.666666666666671</v>
      </c>
      <c r="M140" s="748">
        <v>13.666666666666666</v>
      </c>
      <c r="N140" s="780">
        <v>78.333333333333329</v>
      </c>
      <c r="O140" s="798">
        <v>273</v>
      </c>
      <c r="P140" s="780">
        <v>311</v>
      </c>
      <c r="Q140" s="752">
        <v>54</v>
      </c>
    </row>
    <row r="141" spans="1:17" ht="15" x14ac:dyDescent="0.3">
      <c r="A141" s="746" t="s">
        <v>508</v>
      </c>
      <c r="B141" s="746" t="s">
        <v>509</v>
      </c>
      <c r="C141" s="746" t="s">
        <v>1024</v>
      </c>
      <c r="D141" s="746" t="s">
        <v>59</v>
      </c>
      <c r="E141" s="746" t="s">
        <v>133</v>
      </c>
      <c r="F141" s="1025">
        <v>54.205129225256101</v>
      </c>
      <c r="G141" s="855">
        <v>13.8572979695741</v>
      </c>
      <c r="H141" s="858">
        <v>33.638657700409397</v>
      </c>
      <c r="I141" s="771">
        <v>119</v>
      </c>
      <c r="J141" s="749">
        <v>31</v>
      </c>
      <c r="K141" s="774">
        <v>150</v>
      </c>
      <c r="L141" s="798">
        <v>39.666666666666664</v>
      </c>
      <c r="M141" s="748">
        <v>10.333333333333334</v>
      </c>
      <c r="N141" s="780">
        <v>50</v>
      </c>
      <c r="O141" s="798">
        <v>138</v>
      </c>
      <c r="P141" s="780">
        <v>142</v>
      </c>
      <c r="Q141" s="752">
        <v>275</v>
      </c>
    </row>
    <row r="142" spans="1:17" ht="15" x14ac:dyDescent="0.3">
      <c r="A142" s="746" t="s">
        <v>510</v>
      </c>
      <c r="B142" s="746" t="s">
        <v>511</v>
      </c>
      <c r="C142" s="746" t="s">
        <v>1024</v>
      </c>
      <c r="D142" s="746" t="s">
        <v>59</v>
      </c>
      <c r="E142" s="746" t="s">
        <v>133</v>
      </c>
      <c r="F142" s="1025">
        <v>41.086797586697998</v>
      </c>
      <c r="G142" s="855">
        <v>8.3257787347018901</v>
      </c>
      <c r="H142" s="858">
        <v>24.211227770247501</v>
      </c>
      <c r="I142" s="771">
        <v>73</v>
      </c>
      <c r="J142" s="749">
        <v>16</v>
      </c>
      <c r="K142" s="774">
        <v>89</v>
      </c>
      <c r="L142" s="798">
        <v>24.333333333333332</v>
      </c>
      <c r="M142" s="748">
        <v>5.333333333333333</v>
      </c>
      <c r="N142" s="780">
        <v>29.666666666666668</v>
      </c>
      <c r="O142" s="798">
        <v>32</v>
      </c>
      <c r="P142" s="780">
        <v>32</v>
      </c>
      <c r="Q142" s="752">
        <v>308</v>
      </c>
    </row>
    <row r="143" spans="1:17" ht="15" x14ac:dyDescent="0.3">
      <c r="A143" s="746" t="s">
        <v>512</v>
      </c>
      <c r="B143" s="746" t="s">
        <v>513</v>
      </c>
      <c r="C143" s="746" t="s">
        <v>1024</v>
      </c>
      <c r="D143" s="746" t="s">
        <v>59</v>
      </c>
      <c r="E143" s="746" t="s">
        <v>133</v>
      </c>
      <c r="F143" s="1025">
        <v>49.5998218788231</v>
      </c>
      <c r="G143" s="855">
        <v>15.786731688706601</v>
      </c>
      <c r="H143" s="858">
        <v>32.140080037439503</v>
      </c>
      <c r="I143" s="771">
        <v>83</v>
      </c>
      <c r="J143" s="749">
        <v>28</v>
      </c>
      <c r="K143" s="774">
        <v>111</v>
      </c>
      <c r="L143" s="798">
        <v>27.666666666666668</v>
      </c>
      <c r="M143" s="748">
        <v>9.3333333333333339</v>
      </c>
      <c r="N143" s="780">
        <v>37</v>
      </c>
      <c r="O143" s="798">
        <v>117</v>
      </c>
      <c r="P143" s="780">
        <v>118</v>
      </c>
      <c r="Q143" s="752">
        <v>298</v>
      </c>
    </row>
    <row r="144" spans="1:17" ht="15" x14ac:dyDescent="0.3">
      <c r="A144" s="746" t="s">
        <v>514</v>
      </c>
      <c r="B144" s="746" t="s">
        <v>515</v>
      </c>
      <c r="C144" s="746" t="s">
        <v>1024</v>
      </c>
      <c r="D144" s="746" t="s">
        <v>59</v>
      </c>
      <c r="E144" s="746" t="s">
        <v>133</v>
      </c>
      <c r="F144" s="1025">
        <v>29.957401763648502</v>
      </c>
      <c r="G144" s="855">
        <v>10.0529655583401</v>
      </c>
      <c r="H144" s="858">
        <v>19.5841729539254</v>
      </c>
      <c r="I144" s="771">
        <v>51</v>
      </c>
      <c r="J144" s="749">
        <v>18</v>
      </c>
      <c r="K144" s="774">
        <v>69</v>
      </c>
      <c r="L144" s="798">
        <v>17</v>
      </c>
      <c r="M144" s="748">
        <v>6</v>
      </c>
      <c r="N144" s="780">
        <v>23</v>
      </c>
      <c r="O144" s="798">
        <v>4</v>
      </c>
      <c r="P144" s="780">
        <v>4</v>
      </c>
      <c r="Q144" s="752">
        <v>312</v>
      </c>
    </row>
    <row r="145" spans="1:17" ht="15" x14ac:dyDescent="0.3">
      <c r="A145" s="746" t="s">
        <v>516</v>
      </c>
      <c r="B145" s="746" t="s">
        <v>517</v>
      </c>
      <c r="C145" s="746" t="s">
        <v>1024</v>
      </c>
      <c r="D145" s="746" t="s">
        <v>59</v>
      </c>
      <c r="E145" s="746" t="s">
        <v>133</v>
      </c>
      <c r="F145" s="1025">
        <v>58.389055137569301</v>
      </c>
      <c r="G145" s="855">
        <v>10.8508545582183</v>
      </c>
      <c r="H145" s="858">
        <v>34.058358496371604</v>
      </c>
      <c r="I145" s="771">
        <v>66</v>
      </c>
      <c r="J145" s="749">
        <v>13</v>
      </c>
      <c r="K145" s="774">
        <v>79</v>
      </c>
      <c r="L145" s="798">
        <v>22</v>
      </c>
      <c r="M145" s="748">
        <v>4.333333333333333</v>
      </c>
      <c r="N145" s="780">
        <v>26.333333333333332</v>
      </c>
      <c r="O145" s="798">
        <v>149</v>
      </c>
      <c r="P145" s="780">
        <v>153</v>
      </c>
      <c r="Q145" s="752">
        <v>131</v>
      </c>
    </row>
    <row r="146" spans="1:17" ht="15" x14ac:dyDescent="0.3">
      <c r="A146" s="746" t="s">
        <v>518</v>
      </c>
      <c r="B146" s="746" t="s">
        <v>519</v>
      </c>
      <c r="C146" s="746" t="s">
        <v>1024</v>
      </c>
      <c r="D146" s="746" t="s">
        <v>59</v>
      </c>
      <c r="E146" s="746" t="s">
        <v>133</v>
      </c>
      <c r="F146" s="1025">
        <v>30.2260960694923</v>
      </c>
      <c r="G146" s="855">
        <v>0</v>
      </c>
      <c r="H146" s="858">
        <v>18.046454384626799</v>
      </c>
      <c r="I146" s="771">
        <v>37</v>
      </c>
      <c r="J146" s="749">
        <v>9</v>
      </c>
      <c r="K146" s="774">
        <v>46</v>
      </c>
      <c r="L146" s="798">
        <v>12.333333333333334</v>
      </c>
      <c r="M146" s="748">
        <v>3</v>
      </c>
      <c r="N146" s="780">
        <v>15.333333333333334</v>
      </c>
      <c r="O146" s="798">
        <v>2</v>
      </c>
      <c r="P146" s="780">
        <v>2</v>
      </c>
      <c r="Q146" s="752">
        <v>326</v>
      </c>
    </row>
    <row r="147" spans="1:17" ht="15" x14ac:dyDescent="0.3">
      <c r="A147" s="746" t="s">
        <v>520</v>
      </c>
      <c r="B147" s="746" t="s">
        <v>521</v>
      </c>
      <c r="C147" s="746" t="s">
        <v>1024</v>
      </c>
      <c r="D147" s="746" t="s">
        <v>59</v>
      </c>
      <c r="E147" s="746" t="s">
        <v>133</v>
      </c>
      <c r="F147" s="1025">
        <v>53.113801229245098</v>
      </c>
      <c r="G147" s="855">
        <v>15.6362560160538</v>
      </c>
      <c r="H147" s="858">
        <v>33.658564250104497</v>
      </c>
      <c r="I147" s="771">
        <v>94</v>
      </c>
      <c r="J147" s="749">
        <v>31</v>
      </c>
      <c r="K147" s="774">
        <v>125</v>
      </c>
      <c r="L147" s="798">
        <v>31.333333333333332</v>
      </c>
      <c r="M147" s="748">
        <v>10.333333333333334</v>
      </c>
      <c r="N147" s="780">
        <v>41.666666666666664</v>
      </c>
      <c r="O147" s="798">
        <v>141</v>
      </c>
      <c r="P147" s="780">
        <v>145</v>
      </c>
      <c r="Q147" s="752">
        <v>142</v>
      </c>
    </row>
    <row r="148" spans="1:17" ht="15" x14ac:dyDescent="0.3">
      <c r="A148" s="746" t="s">
        <v>522</v>
      </c>
      <c r="B148" s="746" t="s">
        <v>523</v>
      </c>
      <c r="C148" s="746" t="s">
        <v>1024</v>
      </c>
      <c r="D148" s="746" t="s">
        <v>59</v>
      </c>
      <c r="E148" s="746" t="s">
        <v>133</v>
      </c>
      <c r="F148" s="1025">
        <v>44.064270158824101</v>
      </c>
      <c r="G148" s="855">
        <v>9.7418215082509505</v>
      </c>
      <c r="H148" s="858">
        <v>26.198441048513502</v>
      </c>
      <c r="I148" s="771">
        <v>125</v>
      </c>
      <c r="J148" s="749">
        <v>32</v>
      </c>
      <c r="K148" s="774">
        <v>157</v>
      </c>
      <c r="L148" s="798">
        <v>41.666666666666664</v>
      </c>
      <c r="M148" s="748">
        <v>10.666666666666666</v>
      </c>
      <c r="N148" s="780">
        <v>52.333333333333336</v>
      </c>
      <c r="O148" s="798">
        <v>48</v>
      </c>
      <c r="P148" s="780">
        <v>48</v>
      </c>
      <c r="Q148" s="752">
        <v>257</v>
      </c>
    </row>
    <row r="149" spans="1:17" ht="15" x14ac:dyDescent="0.3">
      <c r="A149" s="746" t="s">
        <v>526</v>
      </c>
      <c r="B149" s="746" t="s">
        <v>527</v>
      </c>
      <c r="C149" s="746" t="s">
        <v>1024</v>
      </c>
      <c r="D149" s="746" t="s">
        <v>59</v>
      </c>
      <c r="E149" s="746" t="s">
        <v>133</v>
      </c>
      <c r="F149" s="1025">
        <v>46.983780937278098</v>
      </c>
      <c r="G149" s="855">
        <v>12.723198688256799</v>
      </c>
      <c r="H149" s="858">
        <v>29.819383834486398</v>
      </c>
      <c r="I149" s="771">
        <v>49</v>
      </c>
      <c r="J149" s="749">
        <v>13</v>
      </c>
      <c r="K149" s="774">
        <v>62</v>
      </c>
      <c r="L149" s="798">
        <v>16.333333333333332</v>
      </c>
      <c r="M149" s="748">
        <v>4.333333333333333</v>
      </c>
      <c r="N149" s="780">
        <v>20.666666666666668</v>
      </c>
      <c r="O149" s="798">
        <v>94</v>
      </c>
      <c r="P149" s="780">
        <v>95</v>
      </c>
      <c r="Q149" s="752">
        <v>205</v>
      </c>
    </row>
    <row r="150" spans="1:17" ht="15" x14ac:dyDescent="0.3">
      <c r="A150" s="746" t="s">
        <v>530</v>
      </c>
      <c r="B150" s="746" t="s">
        <v>531</v>
      </c>
      <c r="C150" s="746" t="s">
        <v>1024</v>
      </c>
      <c r="D150" s="746" t="s">
        <v>59</v>
      </c>
      <c r="E150" s="746" t="s">
        <v>133</v>
      </c>
      <c r="F150" s="1025">
        <v>39.259144927082097</v>
      </c>
      <c r="G150" s="855">
        <v>16.457646535358201</v>
      </c>
      <c r="H150" s="858">
        <v>27.6194343197287</v>
      </c>
      <c r="I150" s="771">
        <v>68</v>
      </c>
      <c r="J150" s="749">
        <v>31</v>
      </c>
      <c r="K150" s="774">
        <v>99</v>
      </c>
      <c r="L150" s="798">
        <v>22.666666666666668</v>
      </c>
      <c r="M150" s="748">
        <v>10.333333333333334</v>
      </c>
      <c r="N150" s="780">
        <v>33</v>
      </c>
      <c r="O150" s="798">
        <v>62</v>
      </c>
      <c r="P150" s="780">
        <v>63</v>
      </c>
      <c r="Q150" s="752">
        <v>286</v>
      </c>
    </row>
    <row r="151" spans="1:17" ht="15" x14ac:dyDescent="0.3">
      <c r="A151" s="746" t="s">
        <v>532</v>
      </c>
      <c r="B151" s="746" t="s">
        <v>533</v>
      </c>
      <c r="C151" s="746" t="s">
        <v>1024</v>
      </c>
      <c r="D151" s="746" t="s">
        <v>59</v>
      </c>
      <c r="E151" s="746" t="s">
        <v>133</v>
      </c>
      <c r="F151" s="1025">
        <v>44.488430691626597</v>
      </c>
      <c r="G151" s="855">
        <v>12.3884024251025</v>
      </c>
      <c r="H151" s="858">
        <v>28.028466398674599</v>
      </c>
      <c r="I151" s="771">
        <v>73</v>
      </c>
      <c r="J151" s="749">
        <v>21</v>
      </c>
      <c r="K151" s="774">
        <v>94</v>
      </c>
      <c r="L151" s="798">
        <v>24.333333333333332</v>
      </c>
      <c r="M151" s="748">
        <v>7</v>
      </c>
      <c r="N151" s="780">
        <v>31.333333333333332</v>
      </c>
      <c r="O151" s="798">
        <v>68</v>
      </c>
      <c r="P151" s="780">
        <v>69</v>
      </c>
      <c r="Q151" s="752">
        <v>307</v>
      </c>
    </row>
    <row r="152" spans="1:17" ht="15" x14ac:dyDescent="0.3">
      <c r="A152" s="746" t="s">
        <v>680</v>
      </c>
      <c r="B152" s="746" t="s">
        <v>681</v>
      </c>
      <c r="C152" s="746" t="s">
        <v>1010</v>
      </c>
      <c r="D152" s="746" t="s">
        <v>61</v>
      </c>
      <c r="E152" s="746" t="s">
        <v>133</v>
      </c>
      <c r="F152" s="1025">
        <v>51.360031603654498</v>
      </c>
      <c r="G152" s="855">
        <v>17.193343648770501</v>
      </c>
      <c r="H152" s="858">
        <v>33.862624940390504</v>
      </c>
      <c r="I152" s="771">
        <v>149</v>
      </c>
      <c r="J152" s="749">
        <v>52</v>
      </c>
      <c r="K152" s="774">
        <v>201</v>
      </c>
      <c r="L152" s="798">
        <v>49.666666666666664</v>
      </c>
      <c r="M152" s="748">
        <v>17.333333333333332</v>
      </c>
      <c r="N152" s="780">
        <v>67</v>
      </c>
      <c r="O152" s="798">
        <v>145</v>
      </c>
      <c r="P152" s="780">
        <v>149</v>
      </c>
      <c r="Q152" s="752">
        <v>126</v>
      </c>
    </row>
    <row r="153" spans="1:17" ht="15" x14ac:dyDescent="0.3">
      <c r="A153" s="746" t="s">
        <v>258</v>
      </c>
      <c r="B153" s="746" t="s">
        <v>259</v>
      </c>
      <c r="C153" s="746" t="s">
        <v>1027</v>
      </c>
      <c r="D153" s="746" t="s">
        <v>60</v>
      </c>
      <c r="E153" s="746" t="s">
        <v>133</v>
      </c>
      <c r="F153" s="1025">
        <v>58.079678443036798</v>
      </c>
      <c r="G153" s="855">
        <v>11.2543243544125</v>
      </c>
      <c r="H153" s="858">
        <v>33.655234357178699</v>
      </c>
      <c r="I153" s="771">
        <v>66</v>
      </c>
      <c r="J153" s="749">
        <v>14</v>
      </c>
      <c r="K153" s="774">
        <v>80</v>
      </c>
      <c r="L153" s="798">
        <v>22</v>
      </c>
      <c r="M153" s="748">
        <v>4.666666666666667</v>
      </c>
      <c r="N153" s="780">
        <v>26.666666666666668</v>
      </c>
      <c r="O153" s="798">
        <v>139</v>
      </c>
      <c r="P153" s="780">
        <v>143</v>
      </c>
      <c r="Q153" s="752">
        <v>171</v>
      </c>
    </row>
    <row r="154" spans="1:17" ht="15" x14ac:dyDescent="0.3">
      <c r="A154" s="746" t="s">
        <v>260</v>
      </c>
      <c r="B154" s="746" t="s">
        <v>261</v>
      </c>
      <c r="C154" s="746" t="s">
        <v>1027</v>
      </c>
      <c r="D154" s="746" t="s">
        <v>60</v>
      </c>
      <c r="E154" s="746" t="s">
        <v>133</v>
      </c>
      <c r="F154" s="1025">
        <v>45.3496718584638</v>
      </c>
      <c r="G154" s="855">
        <v>14.1845510340418</v>
      </c>
      <c r="H154" s="858">
        <v>29.2814330906936</v>
      </c>
      <c r="I154" s="771">
        <v>81</v>
      </c>
      <c r="J154" s="749">
        <v>28</v>
      </c>
      <c r="K154" s="774">
        <v>109</v>
      </c>
      <c r="L154" s="798">
        <v>27</v>
      </c>
      <c r="M154" s="748">
        <v>9.3333333333333339</v>
      </c>
      <c r="N154" s="780">
        <v>36.333333333333336</v>
      </c>
      <c r="O154" s="798">
        <v>86</v>
      </c>
      <c r="P154" s="780">
        <v>87</v>
      </c>
      <c r="Q154" s="752">
        <v>260</v>
      </c>
    </row>
    <row r="155" spans="1:17" ht="15" x14ac:dyDescent="0.3">
      <c r="A155" s="746" t="s">
        <v>264</v>
      </c>
      <c r="B155" s="746" t="s">
        <v>265</v>
      </c>
      <c r="C155" s="746" t="s">
        <v>1027</v>
      </c>
      <c r="D155" s="746" t="s">
        <v>60</v>
      </c>
      <c r="E155" s="746" t="s">
        <v>133</v>
      </c>
      <c r="F155" s="1025">
        <v>40.2171738015141</v>
      </c>
      <c r="G155" s="855">
        <v>13.2324210550868</v>
      </c>
      <c r="H155" s="858">
        <v>25.966449118845802</v>
      </c>
      <c r="I155" s="771">
        <v>49</v>
      </c>
      <c r="J155" s="749">
        <v>18</v>
      </c>
      <c r="K155" s="774">
        <v>67</v>
      </c>
      <c r="L155" s="798">
        <v>16.333333333333332</v>
      </c>
      <c r="M155" s="748">
        <v>6</v>
      </c>
      <c r="N155" s="780">
        <v>22.333333333333332</v>
      </c>
      <c r="O155" s="798">
        <v>45</v>
      </c>
      <c r="P155" s="780">
        <v>45</v>
      </c>
      <c r="Q155" s="752">
        <v>247</v>
      </c>
    </row>
    <row r="156" spans="1:17" ht="15" x14ac:dyDescent="0.3">
      <c r="A156" s="746" t="s">
        <v>266</v>
      </c>
      <c r="B156" s="746" t="s">
        <v>267</v>
      </c>
      <c r="C156" s="746" t="s">
        <v>1027</v>
      </c>
      <c r="D156" s="746" t="s">
        <v>60</v>
      </c>
      <c r="E156" s="746" t="s">
        <v>133</v>
      </c>
      <c r="F156" s="1025">
        <v>42.506972746435302</v>
      </c>
      <c r="G156" s="855">
        <v>14.852370506827301</v>
      </c>
      <c r="H156" s="858">
        <v>28.387046415943701</v>
      </c>
      <c r="I156" s="771">
        <v>71</v>
      </c>
      <c r="J156" s="749">
        <v>26</v>
      </c>
      <c r="K156" s="774">
        <v>97</v>
      </c>
      <c r="L156" s="798">
        <v>23.666666666666668</v>
      </c>
      <c r="M156" s="748">
        <v>8.6666666666666661</v>
      </c>
      <c r="N156" s="780">
        <v>32.333333333333336</v>
      </c>
      <c r="O156" s="798">
        <v>73</v>
      </c>
      <c r="P156" s="780">
        <v>74</v>
      </c>
      <c r="Q156" s="752">
        <v>271</v>
      </c>
    </row>
    <row r="157" spans="1:17" ht="15" x14ac:dyDescent="0.3">
      <c r="A157" s="746" t="s">
        <v>272</v>
      </c>
      <c r="B157" s="746" t="s">
        <v>273</v>
      </c>
      <c r="C157" s="746" t="s">
        <v>1027</v>
      </c>
      <c r="D157" s="746" t="s">
        <v>60</v>
      </c>
      <c r="E157" s="746" t="s">
        <v>133</v>
      </c>
      <c r="F157" s="1025">
        <v>38.88587564142</v>
      </c>
      <c r="G157" s="855">
        <v>16.808172253253101</v>
      </c>
      <c r="H157" s="858">
        <v>27.4387420743086</v>
      </c>
      <c r="I157" s="771">
        <v>43</v>
      </c>
      <c r="J157" s="749">
        <v>20</v>
      </c>
      <c r="K157" s="774">
        <v>63</v>
      </c>
      <c r="L157" s="798">
        <v>14.333333333333334</v>
      </c>
      <c r="M157" s="748">
        <v>6.666666666666667</v>
      </c>
      <c r="N157" s="780">
        <v>21</v>
      </c>
      <c r="O157" s="798">
        <v>57</v>
      </c>
      <c r="P157" s="780">
        <v>58</v>
      </c>
      <c r="Q157" s="752">
        <v>300</v>
      </c>
    </row>
    <row r="158" spans="1:17" ht="15" x14ac:dyDescent="0.3">
      <c r="A158" s="746" t="s">
        <v>274</v>
      </c>
      <c r="B158" s="746" t="s">
        <v>275</v>
      </c>
      <c r="C158" s="746" t="s">
        <v>1027</v>
      </c>
      <c r="D158" s="746" t="s">
        <v>60</v>
      </c>
      <c r="E158" s="746" t="s">
        <v>133</v>
      </c>
      <c r="F158" s="1025">
        <v>60.120225242946603</v>
      </c>
      <c r="G158" s="855">
        <v>19.660133940327601</v>
      </c>
      <c r="H158" s="858">
        <v>39.2758827577182</v>
      </c>
      <c r="I158" s="771">
        <v>55</v>
      </c>
      <c r="J158" s="749">
        <v>19</v>
      </c>
      <c r="K158" s="774">
        <v>74</v>
      </c>
      <c r="L158" s="798">
        <v>18.333333333333332</v>
      </c>
      <c r="M158" s="748">
        <v>6.333333333333333</v>
      </c>
      <c r="N158" s="780">
        <v>24.666666666666668</v>
      </c>
      <c r="O158" s="798">
        <v>204</v>
      </c>
      <c r="P158" s="780">
        <v>218</v>
      </c>
      <c r="Q158" s="752">
        <v>194</v>
      </c>
    </row>
    <row r="159" spans="1:17" ht="15" x14ac:dyDescent="0.3">
      <c r="A159" s="746" t="s">
        <v>268</v>
      </c>
      <c r="B159" s="746" t="s">
        <v>269</v>
      </c>
      <c r="C159" s="746" t="s">
        <v>1027</v>
      </c>
      <c r="D159" s="746" t="s">
        <v>60</v>
      </c>
      <c r="E159" s="746" t="s">
        <v>133</v>
      </c>
      <c r="F159" s="1025">
        <v>41.177462947244301</v>
      </c>
      <c r="G159" s="855">
        <v>10.169331078758001</v>
      </c>
      <c r="H159" s="858">
        <v>25.138005723701401</v>
      </c>
      <c r="I159" s="771">
        <v>69</v>
      </c>
      <c r="J159" s="749">
        <v>18</v>
      </c>
      <c r="K159" s="774">
        <v>87</v>
      </c>
      <c r="L159" s="798">
        <v>23</v>
      </c>
      <c r="M159" s="748">
        <v>6</v>
      </c>
      <c r="N159" s="780">
        <v>29</v>
      </c>
      <c r="O159" s="798">
        <v>37</v>
      </c>
      <c r="P159" s="780">
        <v>37</v>
      </c>
      <c r="Q159" s="752">
        <v>319</v>
      </c>
    </row>
    <row r="160" spans="1:17" ht="15" x14ac:dyDescent="0.3">
      <c r="A160" s="746" t="s">
        <v>276</v>
      </c>
      <c r="B160" s="746" t="s">
        <v>277</v>
      </c>
      <c r="C160" s="746" t="s">
        <v>1027</v>
      </c>
      <c r="D160" s="746" t="s">
        <v>60</v>
      </c>
      <c r="E160" s="746" t="s">
        <v>133</v>
      </c>
      <c r="F160" s="1025">
        <v>56.5467050534427</v>
      </c>
      <c r="G160" s="855">
        <v>13.9707842636818</v>
      </c>
      <c r="H160" s="858">
        <v>34.501048143407097</v>
      </c>
      <c r="I160" s="771">
        <v>69</v>
      </c>
      <c r="J160" s="749">
        <v>18</v>
      </c>
      <c r="K160" s="774">
        <v>87</v>
      </c>
      <c r="L160" s="798">
        <v>23</v>
      </c>
      <c r="M160" s="748">
        <v>6</v>
      </c>
      <c r="N160" s="780">
        <v>29</v>
      </c>
      <c r="O160" s="798">
        <v>158</v>
      </c>
      <c r="P160" s="780">
        <v>162</v>
      </c>
      <c r="Q160" s="752">
        <v>235</v>
      </c>
    </row>
    <row r="161" spans="1:17" ht="15" x14ac:dyDescent="0.3">
      <c r="A161" s="746" t="s">
        <v>262</v>
      </c>
      <c r="B161" s="746" t="s">
        <v>263</v>
      </c>
      <c r="C161" s="746" t="s">
        <v>1027</v>
      </c>
      <c r="D161" s="746" t="s">
        <v>60</v>
      </c>
      <c r="E161" s="746" t="s">
        <v>133</v>
      </c>
      <c r="F161" s="1025">
        <v>43.998525651978802</v>
      </c>
      <c r="G161" s="855">
        <v>12.136490421400801</v>
      </c>
      <c r="H161" s="858">
        <v>27.6551545452993</v>
      </c>
      <c r="I161" s="771">
        <v>80</v>
      </c>
      <c r="J161" s="749">
        <v>23</v>
      </c>
      <c r="K161" s="774">
        <v>103</v>
      </c>
      <c r="L161" s="798">
        <v>26.666666666666668</v>
      </c>
      <c r="M161" s="748">
        <v>7.666666666666667</v>
      </c>
      <c r="N161" s="780">
        <v>34.333333333333336</v>
      </c>
      <c r="O161" s="798">
        <v>63</v>
      </c>
      <c r="P161" s="780">
        <v>64</v>
      </c>
      <c r="Q161" s="752">
        <v>315</v>
      </c>
    </row>
    <row r="162" spans="1:17" ht="15" x14ac:dyDescent="0.3">
      <c r="A162" s="746" t="s">
        <v>270</v>
      </c>
      <c r="B162" s="746" t="s">
        <v>271</v>
      </c>
      <c r="C162" s="746" t="s">
        <v>1027</v>
      </c>
      <c r="D162" s="746" t="s">
        <v>60</v>
      </c>
      <c r="E162" s="746" t="s">
        <v>133</v>
      </c>
      <c r="F162" s="1025">
        <v>70.298165480379197</v>
      </c>
      <c r="G162" s="855">
        <v>20.474716296564399</v>
      </c>
      <c r="H162" s="858">
        <v>45.155381000489797</v>
      </c>
      <c r="I162" s="771">
        <v>69</v>
      </c>
      <c r="J162" s="749">
        <v>21</v>
      </c>
      <c r="K162" s="774">
        <v>90</v>
      </c>
      <c r="L162" s="798">
        <v>23</v>
      </c>
      <c r="M162" s="748">
        <v>7</v>
      </c>
      <c r="N162" s="780">
        <v>30</v>
      </c>
      <c r="O162" s="798">
        <v>251</v>
      </c>
      <c r="P162" s="780">
        <v>280</v>
      </c>
      <c r="Q162" s="752">
        <v>137</v>
      </c>
    </row>
    <row r="163" spans="1:17" ht="15" x14ac:dyDescent="0.3">
      <c r="A163" s="746" t="s">
        <v>534</v>
      </c>
      <c r="B163" s="746" t="s">
        <v>535</v>
      </c>
      <c r="C163" s="746" t="s">
        <v>535</v>
      </c>
      <c r="D163" s="746" t="s">
        <v>59</v>
      </c>
      <c r="E163" s="746" t="s">
        <v>133</v>
      </c>
      <c r="F163" s="1025">
        <v>69.139693435599597</v>
      </c>
      <c r="G163" s="855">
        <v>13.671397038003001</v>
      </c>
      <c r="H163" s="858">
        <v>40.547027341215099</v>
      </c>
      <c r="I163" s="771">
        <v>159</v>
      </c>
      <c r="J163" s="749">
        <v>36</v>
      </c>
      <c r="K163" s="774">
        <v>195</v>
      </c>
      <c r="L163" s="798">
        <v>53</v>
      </c>
      <c r="M163" s="748">
        <v>12</v>
      </c>
      <c r="N163" s="780">
        <v>65</v>
      </c>
      <c r="O163" s="798">
        <v>217</v>
      </c>
      <c r="P163" s="780">
        <v>235</v>
      </c>
      <c r="Q163" s="752">
        <v>83</v>
      </c>
    </row>
    <row r="164" spans="1:17" ht="15" x14ac:dyDescent="0.3">
      <c r="A164" s="746" t="s">
        <v>548</v>
      </c>
      <c r="B164" s="746" t="s">
        <v>549</v>
      </c>
      <c r="C164" s="746" t="s">
        <v>1020</v>
      </c>
      <c r="D164" s="746" t="s">
        <v>59</v>
      </c>
      <c r="E164" s="746" t="s">
        <v>133</v>
      </c>
      <c r="F164" s="1025">
        <v>58.315068877748203</v>
      </c>
      <c r="G164" s="855">
        <v>19.651494492517301</v>
      </c>
      <c r="H164" s="858">
        <v>38.592548131030497</v>
      </c>
      <c r="I164" s="771">
        <v>189</v>
      </c>
      <c r="J164" s="749">
        <v>66</v>
      </c>
      <c r="K164" s="774">
        <v>255</v>
      </c>
      <c r="L164" s="798">
        <v>63</v>
      </c>
      <c r="M164" s="748">
        <v>22</v>
      </c>
      <c r="N164" s="780">
        <v>85</v>
      </c>
      <c r="O164" s="798">
        <v>200</v>
      </c>
      <c r="P164" s="780">
        <v>209</v>
      </c>
      <c r="Q164" s="752">
        <v>121</v>
      </c>
    </row>
    <row r="165" spans="1:17" ht="15" x14ac:dyDescent="0.3">
      <c r="A165" s="746" t="s">
        <v>536</v>
      </c>
      <c r="B165" s="746" t="s">
        <v>537</v>
      </c>
      <c r="C165" s="746" t="s">
        <v>1020</v>
      </c>
      <c r="D165" s="746" t="s">
        <v>59</v>
      </c>
      <c r="E165" s="746" t="s">
        <v>133</v>
      </c>
      <c r="F165" s="1025">
        <v>39.404792075233502</v>
      </c>
      <c r="G165" s="855">
        <v>14.061908754865399</v>
      </c>
      <c r="H165" s="858">
        <v>26.404227252816099</v>
      </c>
      <c r="I165" s="771">
        <v>65</v>
      </c>
      <c r="J165" s="749">
        <v>25</v>
      </c>
      <c r="K165" s="774">
        <v>90</v>
      </c>
      <c r="L165" s="798">
        <v>21.666666666666668</v>
      </c>
      <c r="M165" s="748">
        <v>8.3333333333333339</v>
      </c>
      <c r="N165" s="780">
        <v>30</v>
      </c>
      <c r="O165" s="798">
        <v>50</v>
      </c>
      <c r="P165" s="780">
        <v>50</v>
      </c>
      <c r="Q165" s="752">
        <v>173</v>
      </c>
    </row>
    <row r="166" spans="1:17" ht="15" x14ac:dyDescent="0.3">
      <c r="A166" s="746" t="s">
        <v>538</v>
      </c>
      <c r="B166" s="746" t="s">
        <v>539</v>
      </c>
      <c r="C166" s="746" t="s">
        <v>1020</v>
      </c>
      <c r="D166" s="746" t="s">
        <v>59</v>
      </c>
      <c r="E166" s="746" t="s">
        <v>133</v>
      </c>
      <c r="F166" s="1025">
        <v>49.7800431628811</v>
      </c>
      <c r="G166" s="855">
        <v>13.662348872433</v>
      </c>
      <c r="H166" s="858">
        <v>30.894556235944101</v>
      </c>
      <c r="I166" s="771">
        <v>100</v>
      </c>
      <c r="J166" s="749">
        <v>31</v>
      </c>
      <c r="K166" s="774">
        <v>131</v>
      </c>
      <c r="L166" s="798">
        <v>33.333333333333336</v>
      </c>
      <c r="M166" s="748">
        <v>10.333333333333334</v>
      </c>
      <c r="N166" s="780">
        <v>43.666666666666664</v>
      </c>
      <c r="O166" s="798">
        <v>104</v>
      </c>
      <c r="P166" s="780">
        <v>105</v>
      </c>
      <c r="Q166" s="752">
        <v>183</v>
      </c>
    </row>
    <row r="167" spans="1:17" ht="15" x14ac:dyDescent="0.3">
      <c r="A167" s="746" t="s">
        <v>540</v>
      </c>
      <c r="B167" s="746" t="s">
        <v>541</v>
      </c>
      <c r="C167" s="746" t="s">
        <v>1020</v>
      </c>
      <c r="D167" s="746" t="s">
        <v>59</v>
      </c>
      <c r="E167" s="746" t="s">
        <v>133</v>
      </c>
      <c r="F167" s="1025">
        <v>50.611072917188501</v>
      </c>
      <c r="G167" s="855">
        <v>20.4523142887187</v>
      </c>
      <c r="H167" s="858">
        <v>35.264033676800302</v>
      </c>
      <c r="I167" s="771">
        <v>56</v>
      </c>
      <c r="J167" s="749">
        <v>23</v>
      </c>
      <c r="K167" s="774">
        <v>79</v>
      </c>
      <c r="L167" s="798">
        <v>18.666666666666668</v>
      </c>
      <c r="M167" s="748">
        <v>7.666666666666667</v>
      </c>
      <c r="N167" s="780">
        <v>26.333333333333332</v>
      </c>
      <c r="O167" s="798">
        <v>170</v>
      </c>
      <c r="P167" s="780">
        <v>174</v>
      </c>
      <c r="Q167" s="752">
        <v>170</v>
      </c>
    </row>
    <row r="168" spans="1:17" ht="15" x14ac:dyDescent="0.3">
      <c r="A168" s="746" t="s">
        <v>542</v>
      </c>
      <c r="B168" s="746" t="s">
        <v>543</v>
      </c>
      <c r="C168" s="746" t="s">
        <v>1020</v>
      </c>
      <c r="D168" s="746" t="s">
        <v>59</v>
      </c>
      <c r="E168" s="746" t="s">
        <v>133</v>
      </c>
      <c r="F168" s="1025">
        <v>56.5471921330264</v>
      </c>
      <c r="G168" s="855">
        <v>15.1301788043661</v>
      </c>
      <c r="H168" s="858">
        <v>35.423636370576098</v>
      </c>
      <c r="I168" s="771">
        <v>100</v>
      </c>
      <c r="J168" s="749">
        <v>27</v>
      </c>
      <c r="K168" s="774">
        <v>127</v>
      </c>
      <c r="L168" s="798">
        <v>33.333333333333336</v>
      </c>
      <c r="M168" s="748">
        <v>9</v>
      </c>
      <c r="N168" s="780">
        <v>42.333333333333336</v>
      </c>
      <c r="O168" s="798">
        <v>171</v>
      </c>
      <c r="P168" s="780">
        <v>175</v>
      </c>
      <c r="Q168" s="752">
        <v>116</v>
      </c>
    </row>
    <row r="169" spans="1:17" ht="15" x14ac:dyDescent="0.3">
      <c r="A169" s="746" t="s">
        <v>544</v>
      </c>
      <c r="B169" s="746" t="s">
        <v>545</v>
      </c>
      <c r="C169" s="746" t="s">
        <v>1020</v>
      </c>
      <c r="D169" s="746" t="s">
        <v>59</v>
      </c>
      <c r="E169" s="746" t="s">
        <v>133</v>
      </c>
      <c r="F169" s="1025">
        <v>55.7093075461867</v>
      </c>
      <c r="G169" s="855">
        <v>11.5227407841389</v>
      </c>
      <c r="H169" s="858">
        <v>33.206951806620502</v>
      </c>
      <c r="I169" s="771">
        <v>71</v>
      </c>
      <c r="J169" s="749">
        <v>15</v>
      </c>
      <c r="K169" s="774">
        <v>86</v>
      </c>
      <c r="L169" s="798">
        <v>23.666666666666668</v>
      </c>
      <c r="M169" s="748">
        <v>5</v>
      </c>
      <c r="N169" s="780">
        <v>28.666666666666668</v>
      </c>
      <c r="O169" s="798">
        <v>132</v>
      </c>
      <c r="P169" s="780">
        <v>136</v>
      </c>
      <c r="Q169" s="752">
        <v>124</v>
      </c>
    </row>
    <row r="170" spans="1:17" ht="15" x14ac:dyDescent="0.3">
      <c r="A170" s="746" t="s">
        <v>546</v>
      </c>
      <c r="B170" s="746" t="s">
        <v>547</v>
      </c>
      <c r="C170" s="746" t="s">
        <v>1020</v>
      </c>
      <c r="D170" s="746" t="s">
        <v>59</v>
      </c>
      <c r="E170" s="746" t="s">
        <v>133</v>
      </c>
      <c r="F170" s="1025">
        <v>41.684957803280902</v>
      </c>
      <c r="G170" s="855">
        <v>13.053823943765099</v>
      </c>
      <c r="H170" s="858">
        <v>27.088699163906799</v>
      </c>
      <c r="I170" s="771">
        <v>90</v>
      </c>
      <c r="J170" s="749">
        <v>29</v>
      </c>
      <c r="K170" s="774">
        <v>119</v>
      </c>
      <c r="L170" s="798">
        <v>30</v>
      </c>
      <c r="M170" s="748">
        <v>9.6666666666666661</v>
      </c>
      <c r="N170" s="780">
        <v>39.666666666666664</v>
      </c>
      <c r="O170" s="798">
        <v>55</v>
      </c>
      <c r="P170" s="780">
        <v>55</v>
      </c>
      <c r="Q170" s="752">
        <v>206</v>
      </c>
    </row>
    <row r="171" spans="1:17" ht="15" x14ac:dyDescent="0.3">
      <c r="A171" s="746" t="s">
        <v>550</v>
      </c>
      <c r="B171" s="746" t="s">
        <v>551</v>
      </c>
      <c r="C171" s="746" t="s">
        <v>1020</v>
      </c>
      <c r="D171" s="746" t="s">
        <v>59</v>
      </c>
      <c r="E171" s="746" t="s">
        <v>133</v>
      </c>
      <c r="F171" s="1025">
        <v>36.4942555750075</v>
      </c>
      <c r="G171" s="855">
        <v>10.130106009911</v>
      </c>
      <c r="H171" s="858">
        <v>22.769756464379</v>
      </c>
      <c r="I171" s="771">
        <v>60</v>
      </c>
      <c r="J171" s="749">
        <v>18</v>
      </c>
      <c r="K171" s="774">
        <v>78</v>
      </c>
      <c r="L171" s="798">
        <v>20</v>
      </c>
      <c r="M171" s="748">
        <v>6</v>
      </c>
      <c r="N171" s="780">
        <v>26</v>
      </c>
      <c r="O171" s="798">
        <v>18</v>
      </c>
      <c r="P171" s="780">
        <v>18</v>
      </c>
      <c r="Q171" s="752">
        <v>272</v>
      </c>
    </row>
    <row r="172" spans="1:17" ht="15" x14ac:dyDescent="0.3">
      <c r="A172" s="746" t="s">
        <v>552</v>
      </c>
      <c r="B172" s="746" t="s">
        <v>553</v>
      </c>
      <c r="C172" s="746" t="s">
        <v>1020</v>
      </c>
      <c r="D172" s="746" t="s">
        <v>59</v>
      </c>
      <c r="E172" s="746" t="s">
        <v>133</v>
      </c>
      <c r="F172" s="1025">
        <v>53.044079746417701</v>
      </c>
      <c r="G172" s="855">
        <v>14.9861208594444</v>
      </c>
      <c r="H172" s="858">
        <v>33.611618376224001</v>
      </c>
      <c r="I172" s="771">
        <v>89</v>
      </c>
      <c r="J172" s="749">
        <v>27</v>
      </c>
      <c r="K172" s="774">
        <v>116</v>
      </c>
      <c r="L172" s="798">
        <v>29.666666666666668</v>
      </c>
      <c r="M172" s="748">
        <v>9</v>
      </c>
      <c r="N172" s="780">
        <v>38.666666666666664</v>
      </c>
      <c r="O172" s="798">
        <v>136</v>
      </c>
      <c r="P172" s="780">
        <v>140</v>
      </c>
      <c r="Q172" s="752">
        <v>104</v>
      </c>
    </row>
    <row r="173" spans="1:17" ht="15" x14ac:dyDescent="0.3">
      <c r="A173" s="746" t="s">
        <v>554</v>
      </c>
      <c r="B173" s="746" t="s">
        <v>555</v>
      </c>
      <c r="C173" s="746" t="s">
        <v>1020</v>
      </c>
      <c r="D173" s="746" t="s">
        <v>59</v>
      </c>
      <c r="E173" s="746" t="s">
        <v>133</v>
      </c>
      <c r="F173" s="1025">
        <v>48.9474773273379</v>
      </c>
      <c r="G173" s="855">
        <v>17.219335706622601</v>
      </c>
      <c r="H173" s="858">
        <v>32.802007669408198</v>
      </c>
      <c r="I173" s="771">
        <v>96</v>
      </c>
      <c r="J173" s="749">
        <v>35</v>
      </c>
      <c r="K173" s="774">
        <v>131</v>
      </c>
      <c r="L173" s="798">
        <v>32</v>
      </c>
      <c r="M173" s="748">
        <v>11.666666666666666</v>
      </c>
      <c r="N173" s="780">
        <v>43.666666666666664</v>
      </c>
      <c r="O173" s="798">
        <v>126</v>
      </c>
      <c r="P173" s="780">
        <v>128</v>
      </c>
      <c r="Q173" s="752">
        <v>88</v>
      </c>
    </row>
    <row r="174" spans="1:17" ht="15" x14ac:dyDescent="0.3">
      <c r="A174" s="746" t="s">
        <v>556</v>
      </c>
      <c r="B174" s="746" t="s">
        <v>557</v>
      </c>
      <c r="C174" s="746" t="s">
        <v>1020</v>
      </c>
      <c r="D174" s="746" t="s">
        <v>59</v>
      </c>
      <c r="E174" s="746" t="s">
        <v>133</v>
      </c>
      <c r="F174" s="1025">
        <v>59.077526025066398</v>
      </c>
      <c r="G174" s="855">
        <v>18.828586730884901</v>
      </c>
      <c r="H174" s="858">
        <v>38.105834801196004</v>
      </c>
      <c r="I174" s="771">
        <v>121</v>
      </c>
      <c r="J174" s="749">
        <v>42</v>
      </c>
      <c r="K174" s="774">
        <v>163</v>
      </c>
      <c r="L174" s="798">
        <v>40.333333333333336</v>
      </c>
      <c r="M174" s="748">
        <v>14</v>
      </c>
      <c r="N174" s="780">
        <v>54.333333333333336</v>
      </c>
      <c r="O174" s="798">
        <v>192</v>
      </c>
      <c r="P174" s="780">
        <v>200</v>
      </c>
      <c r="Q174" s="752">
        <v>35</v>
      </c>
    </row>
    <row r="175" spans="1:17" ht="15" x14ac:dyDescent="0.3">
      <c r="A175" s="746" t="s">
        <v>558</v>
      </c>
      <c r="B175" s="746" t="s">
        <v>559</v>
      </c>
      <c r="C175" s="746" t="s">
        <v>1020</v>
      </c>
      <c r="D175" s="746" t="s">
        <v>59</v>
      </c>
      <c r="E175" s="746" t="s">
        <v>133</v>
      </c>
      <c r="F175" s="1025">
        <v>41.8098164106041</v>
      </c>
      <c r="G175" s="855">
        <v>11.068460686763</v>
      </c>
      <c r="H175" s="858">
        <v>25.901827388472601</v>
      </c>
      <c r="I175" s="771">
        <v>69</v>
      </c>
      <c r="J175" s="749">
        <v>19</v>
      </c>
      <c r="K175" s="774">
        <v>88</v>
      </c>
      <c r="L175" s="798">
        <v>23</v>
      </c>
      <c r="M175" s="748">
        <v>6.333333333333333</v>
      </c>
      <c r="N175" s="780">
        <v>29.333333333333332</v>
      </c>
      <c r="O175" s="798">
        <v>44</v>
      </c>
      <c r="P175" s="780">
        <v>44</v>
      </c>
      <c r="Q175" s="752">
        <v>277</v>
      </c>
    </row>
    <row r="176" spans="1:17" ht="15" x14ac:dyDescent="0.3">
      <c r="A176" s="746" t="s">
        <v>560</v>
      </c>
      <c r="B176" s="746" t="s">
        <v>561</v>
      </c>
      <c r="C176" s="746" t="s">
        <v>1020</v>
      </c>
      <c r="D176" s="746" t="s">
        <v>59</v>
      </c>
      <c r="E176" s="746" t="s">
        <v>133</v>
      </c>
      <c r="F176" s="1025">
        <v>40.626145228294803</v>
      </c>
      <c r="G176" s="855">
        <v>18.5467774574741</v>
      </c>
      <c r="H176" s="858">
        <v>29.286773128082299</v>
      </c>
      <c r="I176" s="771">
        <v>60</v>
      </c>
      <c r="J176" s="749">
        <v>29</v>
      </c>
      <c r="K176" s="774">
        <v>89</v>
      </c>
      <c r="L176" s="798">
        <v>20</v>
      </c>
      <c r="M176" s="748">
        <v>9.6666666666666661</v>
      </c>
      <c r="N176" s="780">
        <v>29.666666666666668</v>
      </c>
      <c r="O176" s="798">
        <v>87</v>
      </c>
      <c r="P176" s="780">
        <v>88</v>
      </c>
      <c r="Q176" s="752">
        <v>279</v>
      </c>
    </row>
    <row r="177" spans="1:17" ht="15" x14ac:dyDescent="0.3">
      <c r="A177" s="746" t="s">
        <v>436</v>
      </c>
      <c r="B177" s="746" t="s">
        <v>437</v>
      </c>
      <c r="C177" s="746" t="s">
        <v>1004</v>
      </c>
      <c r="D177" s="746" t="s">
        <v>63</v>
      </c>
      <c r="E177" s="746" t="s">
        <v>133</v>
      </c>
      <c r="F177" s="1025">
        <v>109.90568222552901</v>
      </c>
      <c r="G177" s="855">
        <v>42.631271710156703</v>
      </c>
      <c r="H177" s="858">
        <v>75.963224711217293</v>
      </c>
      <c r="I177" s="771">
        <v>181</v>
      </c>
      <c r="J177" s="749">
        <v>70</v>
      </c>
      <c r="K177" s="774">
        <v>251</v>
      </c>
      <c r="L177" s="798">
        <v>60.333333333333336</v>
      </c>
      <c r="M177" s="748">
        <v>23.333333333333332</v>
      </c>
      <c r="N177" s="780">
        <v>83.666666666666671</v>
      </c>
      <c r="O177" s="798">
        <v>324</v>
      </c>
      <c r="P177" s="780">
        <v>388</v>
      </c>
      <c r="Q177" s="752">
        <v>24</v>
      </c>
    </row>
    <row r="178" spans="1:17" ht="15" x14ac:dyDescent="0.3">
      <c r="A178" s="746" t="s">
        <v>438</v>
      </c>
      <c r="B178" s="746" t="s">
        <v>439</v>
      </c>
      <c r="C178" s="746" t="s">
        <v>1004</v>
      </c>
      <c r="D178" s="746" t="s">
        <v>63</v>
      </c>
      <c r="E178" s="746" t="s">
        <v>133</v>
      </c>
      <c r="F178" s="1025">
        <v>101.92575721924101</v>
      </c>
      <c r="G178" s="855">
        <v>39.420825026928703</v>
      </c>
      <c r="H178" s="858">
        <v>70.504860046754402</v>
      </c>
      <c r="I178" s="771">
        <v>198</v>
      </c>
      <c r="J178" s="749">
        <v>78</v>
      </c>
      <c r="K178" s="774">
        <v>276</v>
      </c>
      <c r="L178" s="798">
        <v>66</v>
      </c>
      <c r="M178" s="748">
        <v>26</v>
      </c>
      <c r="N178" s="780">
        <v>92</v>
      </c>
      <c r="O178" s="798">
        <v>322</v>
      </c>
      <c r="P178" s="780">
        <v>386</v>
      </c>
      <c r="Q178" s="752">
        <v>4</v>
      </c>
    </row>
    <row r="179" spans="1:17" ht="15" x14ac:dyDescent="0.3">
      <c r="A179" s="746" t="s">
        <v>440</v>
      </c>
      <c r="B179" s="746" t="s">
        <v>441</v>
      </c>
      <c r="C179" s="746" t="s">
        <v>1004</v>
      </c>
      <c r="D179" s="746" t="s">
        <v>63</v>
      </c>
      <c r="E179" s="746" t="s">
        <v>133</v>
      </c>
      <c r="F179" s="1025">
        <v>80.164051868247597</v>
      </c>
      <c r="G179" s="855">
        <v>35.962303587905701</v>
      </c>
      <c r="H179" s="858">
        <v>57.679013907267901</v>
      </c>
      <c r="I179" s="771">
        <v>91</v>
      </c>
      <c r="J179" s="749">
        <v>43</v>
      </c>
      <c r="K179" s="774">
        <v>134</v>
      </c>
      <c r="L179" s="798">
        <v>30.333333333333332</v>
      </c>
      <c r="M179" s="748">
        <v>14.333333333333334</v>
      </c>
      <c r="N179" s="780">
        <v>44.666666666666664</v>
      </c>
      <c r="O179" s="798">
        <v>311</v>
      </c>
      <c r="P179" s="780">
        <v>362</v>
      </c>
      <c r="Q179" s="752">
        <v>17</v>
      </c>
    </row>
    <row r="180" spans="1:17" ht="15" x14ac:dyDescent="0.3">
      <c r="A180" s="746" t="s">
        <v>442</v>
      </c>
      <c r="B180" s="746" t="s">
        <v>443</v>
      </c>
      <c r="C180" s="746" t="s">
        <v>1004</v>
      </c>
      <c r="D180" s="746" t="s">
        <v>63</v>
      </c>
      <c r="E180" s="746" t="s">
        <v>133</v>
      </c>
      <c r="F180" s="1025">
        <v>63.050327050184599</v>
      </c>
      <c r="G180" s="855">
        <v>13.200210439551901</v>
      </c>
      <c r="H180" s="858">
        <v>38.095386979569298</v>
      </c>
      <c r="I180" s="771">
        <v>104</v>
      </c>
      <c r="J180" s="749">
        <v>22</v>
      </c>
      <c r="K180" s="774">
        <v>126</v>
      </c>
      <c r="L180" s="798">
        <v>34.666666666666664</v>
      </c>
      <c r="M180" s="748">
        <v>7.333333333333333</v>
      </c>
      <c r="N180" s="780">
        <v>42</v>
      </c>
      <c r="O180" s="798">
        <v>191</v>
      </c>
      <c r="P180" s="780">
        <v>199</v>
      </c>
      <c r="Q180" s="752">
        <v>186</v>
      </c>
    </row>
    <row r="181" spans="1:17" ht="15" x14ac:dyDescent="0.3">
      <c r="A181" s="746" t="s">
        <v>444</v>
      </c>
      <c r="B181" s="746" t="s">
        <v>445</v>
      </c>
      <c r="C181" s="746" t="s">
        <v>1004</v>
      </c>
      <c r="D181" s="746" t="s">
        <v>63</v>
      </c>
      <c r="E181" s="746" t="s">
        <v>133</v>
      </c>
      <c r="F181" s="1025">
        <v>55.025494165582501</v>
      </c>
      <c r="G181" s="855">
        <v>18.7527700323337</v>
      </c>
      <c r="H181" s="858">
        <v>36.557213051160701</v>
      </c>
      <c r="I181" s="771">
        <v>68</v>
      </c>
      <c r="J181" s="749">
        <v>27</v>
      </c>
      <c r="K181" s="774">
        <v>95</v>
      </c>
      <c r="L181" s="798">
        <v>22.666666666666668</v>
      </c>
      <c r="M181" s="748">
        <v>9</v>
      </c>
      <c r="N181" s="780">
        <v>31.666666666666668</v>
      </c>
      <c r="O181" s="798">
        <v>179</v>
      </c>
      <c r="P181" s="780">
        <v>186</v>
      </c>
      <c r="Q181" s="752">
        <v>218</v>
      </c>
    </row>
    <row r="182" spans="1:17" ht="15" x14ac:dyDescent="0.3">
      <c r="A182" s="746" t="s">
        <v>446</v>
      </c>
      <c r="B182" s="746" t="s">
        <v>447</v>
      </c>
      <c r="C182" s="746" t="s">
        <v>1004</v>
      </c>
      <c r="D182" s="746" t="s">
        <v>63</v>
      </c>
      <c r="E182" s="746" t="s">
        <v>133</v>
      </c>
      <c r="F182" s="1025">
        <v>97.547465519477598</v>
      </c>
      <c r="G182" s="855">
        <v>34.144339949176597</v>
      </c>
      <c r="H182" s="858">
        <v>65.362606466646895</v>
      </c>
      <c r="I182" s="771">
        <v>101</v>
      </c>
      <c r="J182" s="749">
        <v>37</v>
      </c>
      <c r="K182" s="774">
        <v>138</v>
      </c>
      <c r="L182" s="798">
        <v>33.666666666666664</v>
      </c>
      <c r="M182" s="748">
        <v>12.333333333333334</v>
      </c>
      <c r="N182" s="780">
        <v>46</v>
      </c>
      <c r="O182" s="798">
        <v>319</v>
      </c>
      <c r="P182" s="780">
        <v>378</v>
      </c>
      <c r="Q182" s="752">
        <v>28</v>
      </c>
    </row>
    <row r="183" spans="1:17" ht="15" x14ac:dyDescent="0.3">
      <c r="A183" s="746" t="s">
        <v>448</v>
      </c>
      <c r="B183" s="746" t="s">
        <v>449</v>
      </c>
      <c r="C183" s="746" t="s">
        <v>1004</v>
      </c>
      <c r="D183" s="746" t="s">
        <v>63</v>
      </c>
      <c r="E183" s="746" t="s">
        <v>133</v>
      </c>
      <c r="F183" s="1025">
        <v>61.580316005975</v>
      </c>
      <c r="G183" s="855">
        <v>20.046595226059502</v>
      </c>
      <c r="H183" s="858">
        <v>40.229601260124397</v>
      </c>
      <c r="I183" s="771">
        <v>111</v>
      </c>
      <c r="J183" s="749">
        <v>38</v>
      </c>
      <c r="K183" s="774">
        <v>149</v>
      </c>
      <c r="L183" s="798">
        <v>37</v>
      </c>
      <c r="M183" s="748">
        <v>12.666666666666666</v>
      </c>
      <c r="N183" s="780">
        <v>49.666666666666664</v>
      </c>
      <c r="O183" s="798">
        <v>213</v>
      </c>
      <c r="P183" s="780">
        <v>231</v>
      </c>
      <c r="Q183" s="752">
        <v>125</v>
      </c>
    </row>
    <row r="184" spans="1:17" ht="15" x14ac:dyDescent="0.3">
      <c r="A184" s="746" t="s">
        <v>450</v>
      </c>
      <c r="B184" s="746" t="s">
        <v>451</v>
      </c>
      <c r="C184" s="746" t="s">
        <v>1004</v>
      </c>
      <c r="D184" s="746" t="s">
        <v>63</v>
      </c>
      <c r="E184" s="746" t="s">
        <v>133</v>
      </c>
      <c r="F184" s="1025">
        <v>78.311417757339996</v>
      </c>
      <c r="G184" s="855">
        <v>36.031633307364999</v>
      </c>
      <c r="H184" s="858">
        <v>56.966231996740497</v>
      </c>
      <c r="I184" s="771">
        <v>92</v>
      </c>
      <c r="J184" s="749">
        <v>44</v>
      </c>
      <c r="K184" s="774">
        <v>136</v>
      </c>
      <c r="L184" s="798">
        <v>30.666666666666668</v>
      </c>
      <c r="M184" s="748">
        <v>14.666666666666666</v>
      </c>
      <c r="N184" s="780">
        <v>45.333333333333336</v>
      </c>
      <c r="O184" s="798">
        <v>309</v>
      </c>
      <c r="P184" s="780">
        <v>360</v>
      </c>
      <c r="Q184" s="752">
        <v>42</v>
      </c>
    </row>
    <row r="185" spans="1:17" ht="15" x14ac:dyDescent="0.3">
      <c r="A185" s="746" t="s">
        <v>452</v>
      </c>
      <c r="B185" s="746" t="s">
        <v>453</v>
      </c>
      <c r="C185" s="746" t="s">
        <v>1004</v>
      </c>
      <c r="D185" s="746" t="s">
        <v>63</v>
      </c>
      <c r="E185" s="746" t="s">
        <v>133</v>
      </c>
      <c r="F185" s="1025">
        <v>85.486817349787202</v>
      </c>
      <c r="G185" s="855">
        <v>24.242649991541299</v>
      </c>
      <c r="H185" s="858">
        <v>54.744241894011999</v>
      </c>
      <c r="I185" s="771">
        <v>130</v>
      </c>
      <c r="J185" s="749">
        <v>37</v>
      </c>
      <c r="K185" s="774">
        <v>167</v>
      </c>
      <c r="L185" s="798">
        <v>43.333333333333336</v>
      </c>
      <c r="M185" s="748">
        <v>12.333333333333334</v>
      </c>
      <c r="N185" s="780">
        <v>55.666666666666664</v>
      </c>
      <c r="O185" s="798">
        <v>299</v>
      </c>
      <c r="P185" s="780">
        <v>345</v>
      </c>
      <c r="Q185" s="752">
        <v>72</v>
      </c>
    </row>
    <row r="186" spans="1:17" ht="15" x14ac:dyDescent="0.3">
      <c r="A186" s="746" t="s">
        <v>454</v>
      </c>
      <c r="B186" s="746" t="s">
        <v>455</v>
      </c>
      <c r="C186" s="746" t="s">
        <v>1004</v>
      </c>
      <c r="D186" s="746" t="s">
        <v>63</v>
      </c>
      <c r="E186" s="746" t="s">
        <v>133</v>
      </c>
      <c r="F186" s="1025">
        <v>67.350529449250899</v>
      </c>
      <c r="G186" s="855">
        <v>20.675019492941001</v>
      </c>
      <c r="H186" s="858">
        <v>43.5489822246629</v>
      </c>
      <c r="I186" s="771">
        <v>62</v>
      </c>
      <c r="J186" s="749">
        <v>19</v>
      </c>
      <c r="K186" s="774">
        <v>81</v>
      </c>
      <c r="L186" s="798">
        <v>20.666666666666668</v>
      </c>
      <c r="M186" s="748">
        <v>6.333333333333333</v>
      </c>
      <c r="N186" s="780">
        <v>27</v>
      </c>
      <c r="O186" s="798">
        <v>240</v>
      </c>
      <c r="P186" s="780">
        <v>266</v>
      </c>
      <c r="Q186" s="752">
        <v>290</v>
      </c>
    </row>
    <row r="187" spans="1:17" ht="15" x14ac:dyDescent="0.3">
      <c r="A187" s="746" t="s">
        <v>456</v>
      </c>
      <c r="B187" s="746" t="s">
        <v>457</v>
      </c>
      <c r="C187" s="746" t="s">
        <v>1004</v>
      </c>
      <c r="D187" s="746" t="s">
        <v>63</v>
      </c>
      <c r="E187" s="746" t="s">
        <v>133</v>
      </c>
      <c r="F187" s="1025">
        <v>73.303292971532201</v>
      </c>
      <c r="G187" s="855">
        <v>28.771382101733298</v>
      </c>
      <c r="H187" s="858">
        <v>50.7301096181438</v>
      </c>
      <c r="I187" s="771">
        <v>70</v>
      </c>
      <c r="J187" s="749">
        <v>28</v>
      </c>
      <c r="K187" s="774">
        <v>98</v>
      </c>
      <c r="L187" s="798">
        <v>23.333333333333332</v>
      </c>
      <c r="M187" s="748">
        <v>9.3333333333333339</v>
      </c>
      <c r="N187" s="780">
        <v>32.666666666666664</v>
      </c>
      <c r="O187" s="798">
        <v>286</v>
      </c>
      <c r="P187" s="780">
        <v>327</v>
      </c>
      <c r="Q187" s="752">
        <v>98</v>
      </c>
    </row>
    <row r="188" spans="1:17" ht="15" x14ac:dyDescent="0.3">
      <c r="A188" s="746" t="s">
        <v>458</v>
      </c>
      <c r="B188" s="746" t="s">
        <v>459</v>
      </c>
      <c r="C188" s="746" t="s">
        <v>1004</v>
      </c>
      <c r="D188" s="746" t="s">
        <v>63</v>
      </c>
      <c r="E188" s="746" t="s">
        <v>133</v>
      </c>
      <c r="F188" s="1025">
        <v>48.479166680563203</v>
      </c>
      <c r="G188" s="855">
        <v>19.303647627934399</v>
      </c>
      <c r="H188" s="858">
        <v>33.468376062073901</v>
      </c>
      <c r="I188" s="771">
        <v>74</v>
      </c>
      <c r="J188" s="749">
        <v>32</v>
      </c>
      <c r="K188" s="774">
        <v>106</v>
      </c>
      <c r="L188" s="798">
        <v>24.666666666666668</v>
      </c>
      <c r="M188" s="748">
        <v>10.666666666666666</v>
      </c>
      <c r="N188" s="780">
        <v>35.333333333333336</v>
      </c>
      <c r="O188" s="798">
        <v>134</v>
      </c>
      <c r="P188" s="780">
        <v>138</v>
      </c>
      <c r="Q188" s="752">
        <v>234</v>
      </c>
    </row>
    <row r="189" spans="1:17" ht="15" x14ac:dyDescent="0.3">
      <c r="A189" s="746" t="s">
        <v>460</v>
      </c>
      <c r="B189" s="746" t="s">
        <v>461</v>
      </c>
      <c r="C189" s="746" t="s">
        <v>1004</v>
      </c>
      <c r="D189" s="746" t="s">
        <v>63</v>
      </c>
      <c r="E189" s="746" t="s">
        <v>133</v>
      </c>
      <c r="F189" s="1025">
        <v>55.669140390476599</v>
      </c>
      <c r="G189" s="855">
        <v>25.405000833088799</v>
      </c>
      <c r="H189" s="858">
        <v>39.853341111147003</v>
      </c>
      <c r="I189" s="771">
        <v>87</v>
      </c>
      <c r="J189" s="749">
        <v>44</v>
      </c>
      <c r="K189" s="774">
        <v>131</v>
      </c>
      <c r="L189" s="798">
        <v>29</v>
      </c>
      <c r="M189" s="748">
        <v>14.666666666666666</v>
      </c>
      <c r="N189" s="780">
        <v>43.666666666666664</v>
      </c>
      <c r="O189" s="798">
        <v>209</v>
      </c>
      <c r="P189" s="780">
        <v>223</v>
      </c>
      <c r="Q189" s="752">
        <v>164</v>
      </c>
    </row>
    <row r="190" spans="1:17" ht="15" x14ac:dyDescent="0.3">
      <c r="A190" s="746" t="s">
        <v>462</v>
      </c>
      <c r="B190" s="746" t="s">
        <v>463</v>
      </c>
      <c r="C190" s="746" t="s">
        <v>1004</v>
      </c>
      <c r="D190" s="746" t="s">
        <v>63</v>
      </c>
      <c r="E190" s="746" t="s">
        <v>133</v>
      </c>
      <c r="F190" s="1025">
        <v>64.463655302635004</v>
      </c>
      <c r="G190" s="855">
        <v>17.603216136070099</v>
      </c>
      <c r="H190" s="858">
        <v>40.350749861180397</v>
      </c>
      <c r="I190" s="771">
        <v>112</v>
      </c>
      <c r="J190" s="749">
        <v>33</v>
      </c>
      <c r="K190" s="774">
        <v>145</v>
      </c>
      <c r="L190" s="798">
        <v>37.333333333333336</v>
      </c>
      <c r="M190" s="748">
        <v>11</v>
      </c>
      <c r="N190" s="780">
        <v>48.333333333333336</v>
      </c>
      <c r="O190" s="798">
        <v>215</v>
      </c>
      <c r="P190" s="780">
        <v>233</v>
      </c>
      <c r="Q190" s="752">
        <v>167</v>
      </c>
    </row>
    <row r="191" spans="1:17" ht="15" x14ac:dyDescent="0.3">
      <c r="A191" s="746" t="s">
        <v>158</v>
      </c>
      <c r="B191" s="746" t="s">
        <v>159</v>
      </c>
      <c r="C191" s="746" t="s">
        <v>1008</v>
      </c>
      <c r="D191" s="746" t="s">
        <v>62</v>
      </c>
      <c r="E191" s="746" t="s">
        <v>133</v>
      </c>
      <c r="F191" s="1025">
        <v>94.3926946455299</v>
      </c>
      <c r="G191" s="855">
        <v>28.955056949226002</v>
      </c>
      <c r="H191" s="858">
        <v>61.241910559605103</v>
      </c>
      <c r="I191" s="771">
        <v>301</v>
      </c>
      <c r="J191" s="749">
        <v>90</v>
      </c>
      <c r="K191" s="774">
        <v>391</v>
      </c>
      <c r="L191" s="798">
        <v>100.33333333333333</v>
      </c>
      <c r="M191" s="748">
        <v>30</v>
      </c>
      <c r="N191" s="780">
        <v>130.33333333333334</v>
      </c>
      <c r="O191" s="798">
        <v>315</v>
      </c>
      <c r="P191" s="780">
        <v>372</v>
      </c>
      <c r="Q191" s="752">
        <v>14</v>
      </c>
    </row>
    <row r="192" spans="1:17" ht="15" x14ac:dyDescent="0.3">
      <c r="A192" s="746" t="s">
        <v>150</v>
      </c>
      <c r="B192" s="746" t="s">
        <v>151</v>
      </c>
      <c r="C192" s="746" t="s">
        <v>1008</v>
      </c>
      <c r="D192" s="746" t="s">
        <v>62</v>
      </c>
      <c r="E192" s="746" t="s">
        <v>133</v>
      </c>
      <c r="F192" s="1025">
        <v>43.942009628667698</v>
      </c>
      <c r="G192" s="855">
        <v>17.041037661709002</v>
      </c>
      <c r="H192" s="858">
        <v>30.2070618637763</v>
      </c>
      <c r="I192" s="771">
        <v>58</v>
      </c>
      <c r="J192" s="749">
        <v>24</v>
      </c>
      <c r="K192" s="774">
        <v>82</v>
      </c>
      <c r="L192" s="798">
        <v>19.333333333333332</v>
      </c>
      <c r="M192" s="748">
        <v>8</v>
      </c>
      <c r="N192" s="780">
        <v>27.333333333333332</v>
      </c>
      <c r="O192" s="798">
        <v>99</v>
      </c>
      <c r="P192" s="780">
        <v>100</v>
      </c>
      <c r="Q192" s="752">
        <v>288</v>
      </c>
    </row>
    <row r="193" spans="1:17" ht="15" x14ac:dyDescent="0.3">
      <c r="A193" s="746" t="s">
        <v>152</v>
      </c>
      <c r="B193" s="746" t="s">
        <v>153</v>
      </c>
      <c r="C193" s="746" t="s">
        <v>1008</v>
      </c>
      <c r="D193" s="746" t="s">
        <v>62</v>
      </c>
      <c r="E193" s="746" t="s">
        <v>133</v>
      </c>
      <c r="F193" s="1025">
        <v>47.122184152405701</v>
      </c>
      <c r="G193" s="855">
        <v>16.725361197174301</v>
      </c>
      <c r="H193" s="858">
        <v>31.585331351892101</v>
      </c>
      <c r="I193" s="771">
        <v>103</v>
      </c>
      <c r="J193" s="749">
        <v>38</v>
      </c>
      <c r="K193" s="774">
        <v>141</v>
      </c>
      <c r="L193" s="798">
        <v>34.333333333333336</v>
      </c>
      <c r="M193" s="748">
        <v>12.666666666666666</v>
      </c>
      <c r="N193" s="780">
        <v>47</v>
      </c>
      <c r="O193" s="798">
        <v>111</v>
      </c>
      <c r="P193" s="780">
        <v>112</v>
      </c>
      <c r="Q193" s="752">
        <v>237</v>
      </c>
    </row>
    <row r="194" spans="1:17" ht="15" x14ac:dyDescent="0.3">
      <c r="A194" s="746" t="s">
        <v>154</v>
      </c>
      <c r="B194" s="746" t="s">
        <v>155</v>
      </c>
      <c r="C194" s="746" t="s">
        <v>1008</v>
      </c>
      <c r="D194" s="746" t="s">
        <v>62</v>
      </c>
      <c r="E194" s="746" t="s">
        <v>133</v>
      </c>
      <c r="F194" s="1025">
        <v>42.235734182898497</v>
      </c>
      <c r="G194" s="855">
        <v>9.0627473963297707</v>
      </c>
      <c r="H194" s="858">
        <v>25.608160888525401</v>
      </c>
      <c r="I194" s="771">
        <v>57</v>
      </c>
      <c r="J194" s="749">
        <v>12</v>
      </c>
      <c r="K194" s="774">
        <v>69</v>
      </c>
      <c r="L194" s="798">
        <v>19</v>
      </c>
      <c r="M194" s="748">
        <v>4</v>
      </c>
      <c r="N194" s="780">
        <v>23</v>
      </c>
      <c r="O194" s="798">
        <v>40</v>
      </c>
      <c r="P194" s="780">
        <v>40</v>
      </c>
      <c r="Q194" s="752">
        <v>311</v>
      </c>
    </row>
    <row r="195" spans="1:17" ht="15" x14ac:dyDescent="0.3">
      <c r="A195" s="746" t="s">
        <v>156</v>
      </c>
      <c r="B195" s="746" t="s">
        <v>157</v>
      </c>
      <c r="C195" s="746" t="s">
        <v>1008</v>
      </c>
      <c r="D195" s="746" t="s">
        <v>62</v>
      </c>
      <c r="E195" s="746" t="s">
        <v>133</v>
      </c>
      <c r="F195" s="1025">
        <v>54.470266349135997</v>
      </c>
      <c r="G195" s="855">
        <v>9.6166340436057691</v>
      </c>
      <c r="H195" s="858">
        <v>31.651839693519602</v>
      </c>
      <c r="I195" s="771">
        <v>89</v>
      </c>
      <c r="J195" s="749">
        <v>16</v>
      </c>
      <c r="K195" s="774">
        <v>105</v>
      </c>
      <c r="L195" s="798">
        <v>29.666666666666668</v>
      </c>
      <c r="M195" s="748">
        <v>5.333333333333333</v>
      </c>
      <c r="N195" s="780">
        <v>35</v>
      </c>
      <c r="O195" s="798">
        <v>113</v>
      </c>
      <c r="P195" s="780">
        <v>114</v>
      </c>
      <c r="Q195" s="752">
        <v>248</v>
      </c>
    </row>
    <row r="196" spans="1:17" ht="15" x14ac:dyDescent="0.3">
      <c r="A196" s="746" t="s">
        <v>160</v>
      </c>
      <c r="B196" s="746" t="s">
        <v>161</v>
      </c>
      <c r="C196" s="746" t="s">
        <v>1008</v>
      </c>
      <c r="D196" s="746" t="s">
        <v>62</v>
      </c>
      <c r="E196" s="746" t="s">
        <v>133</v>
      </c>
      <c r="F196" s="1025">
        <v>44.690291648211399</v>
      </c>
      <c r="G196" s="855">
        <v>18.5168815895573</v>
      </c>
      <c r="H196" s="858">
        <v>31.508741648438299</v>
      </c>
      <c r="I196" s="771">
        <v>35</v>
      </c>
      <c r="J196" s="749">
        <v>15</v>
      </c>
      <c r="K196" s="774">
        <v>50</v>
      </c>
      <c r="L196" s="798">
        <v>11.666666666666666</v>
      </c>
      <c r="M196" s="748">
        <v>5</v>
      </c>
      <c r="N196" s="780">
        <v>16.666666666666668</v>
      </c>
      <c r="O196" s="798">
        <v>110</v>
      </c>
      <c r="P196" s="780">
        <v>111</v>
      </c>
      <c r="Q196" s="752">
        <v>236</v>
      </c>
    </row>
    <row r="197" spans="1:17" ht="15" x14ac:dyDescent="0.3">
      <c r="A197" s="746" t="s">
        <v>162</v>
      </c>
      <c r="B197" s="746" t="s">
        <v>163</v>
      </c>
      <c r="C197" s="746" t="s">
        <v>1008</v>
      </c>
      <c r="D197" s="746" t="s">
        <v>62</v>
      </c>
      <c r="E197" s="746" t="s">
        <v>133</v>
      </c>
      <c r="F197" s="1025">
        <v>49.3783197670747</v>
      </c>
      <c r="G197" s="855">
        <v>20.128520092885001</v>
      </c>
      <c r="H197" s="858">
        <v>34.732722542040698</v>
      </c>
      <c r="I197" s="771">
        <v>71</v>
      </c>
      <c r="J197" s="749">
        <v>29</v>
      </c>
      <c r="K197" s="774">
        <v>100</v>
      </c>
      <c r="L197" s="798">
        <v>23.666666666666668</v>
      </c>
      <c r="M197" s="748">
        <v>9.6666666666666661</v>
      </c>
      <c r="N197" s="780">
        <v>33.333333333333336</v>
      </c>
      <c r="O197" s="798">
        <v>163</v>
      </c>
      <c r="P197" s="780">
        <v>167</v>
      </c>
      <c r="Q197" s="752">
        <v>214</v>
      </c>
    </row>
    <row r="198" spans="1:17" ht="15" x14ac:dyDescent="0.3">
      <c r="A198" s="746" t="s">
        <v>164</v>
      </c>
      <c r="B198" s="746" t="s">
        <v>165</v>
      </c>
      <c r="C198" s="746" t="s">
        <v>1008</v>
      </c>
      <c r="D198" s="746" t="s">
        <v>62</v>
      </c>
      <c r="E198" s="746" t="s">
        <v>133</v>
      </c>
      <c r="F198" s="1025">
        <v>68.372322569568993</v>
      </c>
      <c r="G198" s="855">
        <v>18.769827085571698</v>
      </c>
      <c r="H198" s="858">
        <v>42.3852173430626</v>
      </c>
      <c r="I198" s="771">
        <v>49</v>
      </c>
      <c r="J198" s="749">
        <v>15</v>
      </c>
      <c r="K198" s="774">
        <v>64</v>
      </c>
      <c r="L198" s="798">
        <v>16.333333333333332</v>
      </c>
      <c r="M198" s="748">
        <v>5</v>
      </c>
      <c r="N198" s="780">
        <v>21.333333333333332</v>
      </c>
      <c r="O198" s="798">
        <v>233</v>
      </c>
      <c r="P198" s="780">
        <v>255</v>
      </c>
      <c r="Q198" s="752">
        <v>249</v>
      </c>
    </row>
    <row r="199" spans="1:17" ht="15" x14ac:dyDescent="0.3">
      <c r="A199" s="746" t="s">
        <v>740</v>
      </c>
      <c r="B199" s="746" t="s">
        <v>741</v>
      </c>
      <c r="C199" s="746" t="s">
        <v>1006</v>
      </c>
      <c r="D199" s="746" t="s">
        <v>742</v>
      </c>
      <c r="E199" s="746" t="s">
        <v>133</v>
      </c>
      <c r="F199" s="1025">
        <v>84.0498005456068</v>
      </c>
      <c r="G199" s="855">
        <v>19.387609730391802</v>
      </c>
      <c r="H199" s="858">
        <v>51.106154188131697</v>
      </c>
      <c r="I199" s="771">
        <v>179</v>
      </c>
      <c r="J199" s="749">
        <v>43</v>
      </c>
      <c r="K199" s="774">
        <v>222</v>
      </c>
      <c r="L199" s="798">
        <v>59.666666666666664</v>
      </c>
      <c r="M199" s="748">
        <v>14.333333333333334</v>
      </c>
      <c r="N199" s="780">
        <v>74</v>
      </c>
      <c r="O199" s="798">
        <v>290</v>
      </c>
      <c r="P199" s="780">
        <v>332</v>
      </c>
      <c r="Q199" s="752">
        <v>65</v>
      </c>
    </row>
    <row r="200" spans="1:17" ht="15" x14ac:dyDescent="0.3">
      <c r="A200" s="746" t="s">
        <v>743</v>
      </c>
      <c r="B200" s="746" t="s">
        <v>744</v>
      </c>
      <c r="C200" s="746" t="s">
        <v>1006</v>
      </c>
      <c r="D200" s="746" t="s">
        <v>742</v>
      </c>
      <c r="E200" s="746" t="s">
        <v>133</v>
      </c>
      <c r="F200" s="1025">
        <v>57.6446050362986</v>
      </c>
      <c r="G200" s="855">
        <v>16.189534618747899</v>
      </c>
      <c r="H200" s="858">
        <v>36.696406038050696</v>
      </c>
      <c r="I200" s="771">
        <v>141</v>
      </c>
      <c r="J200" s="749">
        <v>40</v>
      </c>
      <c r="K200" s="774">
        <v>181</v>
      </c>
      <c r="L200" s="798">
        <v>47</v>
      </c>
      <c r="M200" s="748">
        <v>13.333333333333334</v>
      </c>
      <c r="N200" s="780">
        <v>60.333333333333336</v>
      </c>
      <c r="O200" s="798">
        <v>180</v>
      </c>
      <c r="P200" s="780">
        <v>187</v>
      </c>
      <c r="Q200" s="752">
        <v>135</v>
      </c>
    </row>
    <row r="201" spans="1:17" ht="15" x14ac:dyDescent="0.3">
      <c r="A201" s="746" t="s">
        <v>166</v>
      </c>
      <c r="B201" s="746" t="s">
        <v>167</v>
      </c>
      <c r="C201" s="746" t="s">
        <v>1006</v>
      </c>
      <c r="D201" s="746" t="s">
        <v>62</v>
      </c>
      <c r="E201" s="746" t="s">
        <v>133</v>
      </c>
      <c r="F201" s="1025">
        <v>74.442134414344395</v>
      </c>
      <c r="G201" s="855">
        <v>28.121590267092099</v>
      </c>
      <c r="H201" s="858">
        <v>50.865354360472899</v>
      </c>
      <c r="I201" s="771">
        <v>69</v>
      </c>
      <c r="J201" s="749">
        <v>27</v>
      </c>
      <c r="K201" s="774">
        <v>96</v>
      </c>
      <c r="L201" s="798">
        <v>23</v>
      </c>
      <c r="M201" s="748">
        <v>9</v>
      </c>
      <c r="N201" s="780">
        <v>32</v>
      </c>
      <c r="O201" s="798">
        <v>287</v>
      </c>
      <c r="P201" s="780">
        <v>329</v>
      </c>
      <c r="Q201" s="752">
        <v>66</v>
      </c>
    </row>
    <row r="202" spans="1:17" ht="15" x14ac:dyDescent="0.3">
      <c r="A202" s="746" t="s">
        <v>168</v>
      </c>
      <c r="B202" s="746" t="s">
        <v>169</v>
      </c>
      <c r="C202" s="746" t="s">
        <v>1006</v>
      </c>
      <c r="D202" s="746" t="s">
        <v>62</v>
      </c>
      <c r="E202" s="746" t="s">
        <v>133</v>
      </c>
      <c r="F202" s="1025">
        <v>78.680197822863903</v>
      </c>
      <c r="G202" s="855">
        <v>27.0502575847275</v>
      </c>
      <c r="H202" s="858">
        <v>52.195999389101999</v>
      </c>
      <c r="I202" s="771">
        <v>200</v>
      </c>
      <c r="J202" s="749">
        <v>73</v>
      </c>
      <c r="K202" s="774">
        <v>273</v>
      </c>
      <c r="L202" s="798">
        <v>66.666666666666671</v>
      </c>
      <c r="M202" s="748">
        <v>24.333333333333332</v>
      </c>
      <c r="N202" s="780">
        <v>91</v>
      </c>
      <c r="O202" s="798">
        <v>293</v>
      </c>
      <c r="P202" s="780">
        <v>335</v>
      </c>
      <c r="Q202" s="752">
        <v>33</v>
      </c>
    </row>
    <row r="203" spans="1:17" ht="15" x14ac:dyDescent="0.3">
      <c r="A203" s="746" t="s">
        <v>170</v>
      </c>
      <c r="B203" s="746" t="s">
        <v>171</v>
      </c>
      <c r="C203" s="746" t="s">
        <v>1006</v>
      </c>
      <c r="D203" s="746" t="s">
        <v>62</v>
      </c>
      <c r="E203" s="746" t="s">
        <v>133</v>
      </c>
      <c r="F203" s="1025">
        <v>90.349528196039003</v>
      </c>
      <c r="G203" s="855">
        <v>23.224292158046801</v>
      </c>
      <c r="H203" s="858">
        <v>56.066433582255797</v>
      </c>
      <c r="I203" s="771">
        <v>93</v>
      </c>
      <c r="J203" s="749">
        <v>25</v>
      </c>
      <c r="K203" s="774">
        <v>118</v>
      </c>
      <c r="L203" s="798">
        <v>31</v>
      </c>
      <c r="M203" s="748">
        <v>8.3333333333333339</v>
      </c>
      <c r="N203" s="780">
        <v>39.333333333333336</v>
      </c>
      <c r="O203" s="798">
        <v>304</v>
      </c>
      <c r="P203" s="780">
        <v>352</v>
      </c>
      <c r="Q203" s="752">
        <v>45</v>
      </c>
    </row>
    <row r="204" spans="1:17" ht="15" x14ac:dyDescent="0.3">
      <c r="A204" s="746" t="s">
        <v>172</v>
      </c>
      <c r="B204" s="746" t="s">
        <v>173</v>
      </c>
      <c r="C204" s="746" t="s">
        <v>1006</v>
      </c>
      <c r="D204" s="746" t="s">
        <v>62</v>
      </c>
      <c r="E204" s="746" t="s">
        <v>133</v>
      </c>
      <c r="F204" s="1025">
        <v>49.286603208474602</v>
      </c>
      <c r="G204" s="855">
        <v>20.611535029147198</v>
      </c>
      <c r="H204" s="858">
        <v>34.4944237662517</v>
      </c>
      <c r="I204" s="771">
        <v>83</v>
      </c>
      <c r="J204" s="749">
        <v>39</v>
      </c>
      <c r="K204" s="774">
        <v>122</v>
      </c>
      <c r="L204" s="798">
        <v>27.666666666666668</v>
      </c>
      <c r="M204" s="748">
        <v>13</v>
      </c>
      <c r="N204" s="780">
        <v>40.666666666666664</v>
      </c>
      <c r="O204" s="798">
        <v>157</v>
      </c>
      <c r="P204" s="780">
        <v>161</v>
      </c>
      <c r="Q204" s="752">
        <v>266</v>
      </c>
    </row>
    <row r="205" spans="1:17" ht="15" x14ac:dyDescent="0.3">
      <c r="A205" s="746" t="s">
        <v>174</v>
      </c>
      <c r="B205" s="746" t="s">
        <v>175</v>
      </c>
      <c r="C205" s="746" t="s">
        <v>1006</v>
      </c>
      <c r="D205" s="746" t="s">
        <v>62</v>
      </c>
      <c r="E205" s="746" t="s">
        <v>133</v>
      </c>
      <c r="F205" s="1025">
        <v>75.824673951227993</v>
      </c>
      <c r="G205" s="855">
        <v>22.569629589648599</v>
      </c>
      <c r="H205" s="858">
        <v>48.661968575909299</v>
      </c>
      <c r="I205" s="771">
        <v>106</v>
      </c>
      <c r="J205" s="749">
        <v>33</v>
      </c>
      <c r="K205" s="774">
        <v>139</v>
      </c>
      <c r="L205" s="798">
        <v>35.333333333333336</v>
      </c>
      <c r="M205" s="748">
        <v>11</v>
      </c>
      <c r="N205" s="780">
        <v>46.333333333333336</v>
      </c>
      <c r="O205" s="798">
        <v>275</v>
      </c>
      <c r="P205" s="780">
        <v>313</v>
      </c>
      <c r="Q205" s="752">
        <v>134</v>
      </c>
    </row>
    <row r="206" spans="1:17" ht="15" x14ac:dyDescent="0.3">
      <c r="A206" s="746" t="s">
        <v>176</v>
      </c>
      <c r="B206" s="746" t="s">
        <v>177</v>
      </c>
      <c r="C206" s="746" t="s">
        <v>1006</v>
      </c>
      <c r="D206" s="746" t="s">
        <v>62</v>
      </c>
      <c r="E206" s="746" t="s">
        <v>133</v>
      </c>
      <c r="F206" s="1025">
        <v>56.271034017050603</v>
      </c>
      <c r="G206" s="855">
        <v>12.3828326895045</v>
      </c>
      <c r="H206" s="858">
        <v>33.656181355720904</v>
      </c>
      <c r="I206" s="771">
        <v>118</v>
      </c>
      <c r="J206" s="749">
        <v>28</v>
      </c>
      <c r="K206" s="774">
        <v>146</v>
      </c>
      <c r="L206" s="798">
        <v>39.333333333333336</v>
      </c>
      <c r="M206" s="748">
        <v>9.3333333333333339</v>
      </c>
      <c r="N206" s="780">
        <v>48.666666666666664</v>
      </c>
      <c r="O206" s="798">
        <v>140</v>
      </c>
      <c r="P206" s="780">
        <v>144</v>
      </c>
      <c r="Q206" s="752">
        <v>223</v>
      </c>
    </row>
    <row r="207" spans="1:17" ht="15" x14ac:dyDescent="0.3">
      <c r="A207" s="746" t="s">
        <v>178</v>
      </c>
      <c r="B207" s="746" t="s">
        <v>179</v>
      </c>
      <c r="C207" s="746" t="s">
        <v>1006</v>
      </c>
      <c r="D207" s="746" t="s">
        <v>62</v>
      </c>
      <c r="E207" s="746" t="s">
        <v>133</v>
      </c>
      <c r="F207" s="1025">
        <v>59.620400034741699</v>
      </c>
      <c r="G207" s="855">
        <v>11.729711006999301</v>
      </c>
      <c r="H207" s="858">
        <v>35.237499374160997</v>
      </c>
      <c r="I207" s="771">
        <v>91</v>
      </c>
      <c r="J207" s="749">
        <v>19</v>
      </c>
      <c r="K207" s="774">
        <v>110</v>
      </c>
      <c r="L207" s="798">
        <v>30.333333333333332</v>
      </c>
      <c r="M207" s="748">
        <v>6.333333333333333</v>
      </c>
      <c r="N207" s="780">
        <v>36.666666666666664</v>
      </c>
      <c r="O207" s="798">
        <v>169</v>
      </c>
      <c r="P207" s="780">
        <v>173</v>
      </c>
      <c r="Q207" s="752">
        <v>152</v>
      </c>
    </row>
    <row r="208" spans="1:17" ht="15" x14ac:dyDescent="0.3">
      <c r="A208" s="746" t="s">
        <v>464</v>
      </c>
      <c r="B208" s="746" t="s">
        <v>465</v>
      </c>
      <c r="C208" s="746" t="s">
        <v>1037</v>
      </c>
      <c r="D208" s="746" t="s">
        <v>63</v>
      </c>
      <c r="E208" s="746" t="s">
        <v>133</v>
      </c>
      <c r="F208" s="1025">
        <v>81.749538309076698</v>
      </c>
      <c r="G208" s="855">
        <v>30.968737466089301</v>
      </c>
      <c r="H208" s="858">
        <v>54.916365196963099</v>
      </c>
      <c r="I208" s="771">
        <v>142</v>
      </c>
      <c r="J208" s="749">
        <v>59</v>
      </c>
      <c r="K208" s="774">
        <v>201</v>
      </c>
      <c r="L208" s="798">
        <v>47.333333333333336</v>
      </c>
      <c r="M208" s="748">
        <v>19.666666666666668</v>
      </c>
      <c r="N208" s="780">
        <v>67</v>
      </c>
      <c r="O208" s="798">
        <v>300</v>
      </c>
      <c r="P208" s="780">
        <v>347</v>
      </c>
      <c r="Q208" s="752">
        <v>5</v>
      </c>
    </row>
    <row r="209" spans="1:17" ht="15" x14ac:dyDescent="0.3">
      <c r="A209" s="746" t="s">
        <v>466</v>
      </c>
      <c r="B209" s="746" t="s">
        <v>467</v>
      </c>
      <c r="C209" s="746" t="s">
        <v>1037</v>
      </c>
      <c r="D209" s="746" t="s">
        <v>63</v>
      </c>
      <c r="E209" s="746" t="s">
        <v>133</v>
      </c>
      <c r="F209" s="1025">
        <v>87.118380467275799</v>
      </c>
      <c r="G209" s="855">
        <v>25.056071080988101</v>
      </c>
      <c r="H209" s="858">
        <v>55.230178338854103</v>
      </c>
      <c r="I209" s="771">
        <v>447</v>
      </c>
      <c r="J209" s="749">
        <v>133</v>
      </c>
      <c r="K209" s="774">
        <v>580</v>
      </c>
      <c r="L209" s="798">
        <v>149</v>
      </c>
      <c r="M209" s="748">
        <v>44.333333333333336</v>
      </c>
      <c r="N209" s="780">
        <v>193.33333333333334</v>
      </c>
      <c r="O209" s="798">
        <v>302</v>
      </c>
      <c r="P209" s="780">
        <v>349</v>
      </c>
      <c r="Q209" s="752">
        <v>7</v>
      </c>
    </row>
    <row r="210" spans="1:17" ht="15" x14ac:dyDescent="0.3">
      <c r="A210" s="746" t="s">
        <v>470</v>
      </c>
      <c r="B210" s="746" t="s">
        <v>471</v>
      </c>
      <c r="C210" s="746" t="s">
        <v>1037</v>
      </c>
      <c r="D210" s="746" t="s">
        <v>63</v>
      </c>
      <c r="E210" s="746" t="s">
        <v>133</v>
      </c>
      <c r="F210" s="1025">
        <v>82.215122342415896</v>
      </c>
      <c r="G210" s="855">
        <v>21.303469846561299</v>
      </c>
      <c r="H210" s="858">
        <v>50.951915828218802</v>
      </c>
      <c r="I210" s="771">
        <v>204</v>
      </c>
      <c r="J210" s="749">
        <v>55</v>
      </c>
      <c r="K210" s="774">
        <v>259</v>
      </c>
      <c r="L210" s="798">
        <v>68</v>
      </c>
      <c r="M210" s="748">
        <v>18.333333333333332</v>
      </c>
      <c r="N210" s="780">
        <v>86.333333333333329</v>
      </c>
      <c r="O210" s="798">
        <v>288</v>
      </c>
      <c r="P210" s="780">
        <v>330</v>
      </c>
      <c r="Q210" s="752">
        <v>52</v>
      </c>
    </row>
    <row r="211" spans="1:17" ht="15" x14ac:dyDescent="0.3">
      <c r="A211" s="746" t="s">
        <v>468</v>
      </c>
      <c r="B211" s="746" t="s">
        <v>469</v>
      </c>
      <c r="C211" s="746" t="s">
        <v>1037</v>
      </c>
      <c r="D211" s="746" t="s">
        <v>63</v>
      </c>
      <c r="E211" s="746" t="s">
        <v>133</v>
      </c>
      <c r="F211" s="1025">
        <v>64.377095559705197</v>
      </c>
      <c r="G211" s="855">
        <v>18.702697805011699</v>
      </c>
      <c r="H211" s="858">
        <v>40.313779704781197</v>
      </c>
      <c r="I211" s="771">
        <v>249</v>
      </c>
      <c r="J211" s="749">
        <v>80</v>
      </c>
      <c r="K211" s="774">
        <v>329</v>
      </c>
      <c r="L211" s="798">
        <v>83</v>
      </c>
      <c r="M211" s="748">
        <v>26.666666666666668</v>
      </c>
      <c r="N211" s="780">
        <v>109.66666666666667</v>
      </c>
      <c r="O211" s="798">
        <v>214</v>
      </c>
      <c r="P211" s="780">
        <v>232</v>
      </c>
      <c r="Q211" s="752">
        <v>102</v>
      </c>
    </row>
    <row r="212" spans="1:17" ht="15" x14ac:dyDescent="0.3">
      <c r="A212" s="746" t="s">
        <v>472</v>
      </c>
      <c r="B212" s="746" t="s">
        <v>473</v>
      </c>
      <c r="C212" s="746" t="s">
        <v>1037</v>
      </c>
      <c r="D212" s="746" t="s">
        <v>63</v>
      </c>
      <c r="E212" s="746" t="s">
        <v>133</v>
      </c>
      <c r="F212" s="1025">
        <v>61.056313192910302</v>
      </c>
      <c r="G212" s="855">
        <v>21.987975032827698</v>
      </c>
      <c r="H212" s="858">
        <v>40.757408019022598</v>
      </c>
      <c r="I212" s="771">
        <v>272</v>
      </c>
      <c r="J212" s="749">
        <v>106</v>
      </c>
      <c r="K212" s="774">
        <v>378</v>
      </c>
      <c r="L212" s="798">
        <v>90.666666666666671</v>
      </c>
      <c r="M212" s="748">
        <v>35.333333333333336</v>
      </c>
      <c r="N212" s="780">
        <v>126</v>
      </c>
      <c r="O212" s="798">
        <v>220</v>
      </c>
      <c r="P212" s="780">
        <v>238</v>
      </c>
      <c r="Q212" s="752">
        <v>106</v>
      </c>
    </row>
    <row r="213" spans="1:17" ht="15" x14ac:dyDescent="0.3">
      <c r="A213" s="746" t="s">
        <v>278</v>
      </c>
      <c r="B213" s="746" t="s">
        <v>279</v>
      </c>
      <c r="C213" s="746" t="s">
        <v>1028</v>
      </c>
      <c r="D213" s="746" t="s">
        <v>60</v>
      </c>
      <c r="E213" s="746" t="s">
        <v>133</v>
      </c>
      <c r="F213" s="1025">
        <v>43.551654067343101</v>
      </c>
      <c r="G213" s="855">
        <v>11.9925163329636</v>
      </c>
      <c r="H213" s="858">
        <v>27.465868761649698</v>
      </c>
      <c r="I213" s="771">
        <v>93</v>
      </c>
      <c r="J213" s="749">
        <v>26</v>
      </c>
      <c r="K213" s="774">
        <v>119</v>
      </c>
      <c r="L213" s="798">
        <v>31</v>
      </c>
      <c r="M213" s="748">
        <v>8.6666666666666661</v>
      </c>
      <c r="N213" s="780">
        <v>39.666666666666664</v>
      </c>
      <c r="O213" s="798">
        <v>58</v>
      </c>
      <c r="P213" s="780">
        <v>59</v>
      </c>
      <c r="Q213" s="752">
        <v>129</v>
      </c>
    </row>
    <row r="214" spans="1:17" ht="15" x14ac:dyDescent="0.3">
      <c r="A214" s="746" t="s">
        <v>280</v>
      </c>
      <c r="B214" s="746" t="s">
        <v>281</v>
      </c>
      <c r="C214" s="746" t="s">
        <v>1028</v>
      </c>
      <c r="D214" s="746" t="s">
        <v>60</v>
      </c>
      <c r="E214" s="746" t="s">
        <v>133</v>
      </c>
      <c r="F214" s="1025">
        <v>45.426750550169203</v>
      </c>
      <c r="G214" s="855">
        <v>12.4921728820613</v>
      </c>
      <c r="H214" s="858">
        <v>28.375133858621599</v>
      </c>
      <c r="I214" s="771">
        <v>90</v>
      </c>
      <c r="J214" s="749">
        <v>27</v>
      </c>
      <c r="K214" s="774">
        <v>117</v>
      </c>
      <c r="L214" s="798">
        <v>30</v>
      </c>
      <c r="M214" s="748">
        <v>9</v>
      </c>
      <c r="N214" s="780">
        <v>39</v>
      </c>
      <c r="O214" s="798">
        <v>72</v>
      </c>
      <c r="P214" s="780">
        <v>73</v>
      </c>
      <c r="Q214" s="752">
        <v>273</v>
      </c>
    </row>
    <row r="215" spans="1:17" ht="15" x14ac:dyDescent="0.3">
      <c r="A215" s="746" t="s">
        <v>282</v>
      </c>
      <c r="B215" s="746" t="s">
        <v>283</v>
      </c>
      <c r="C215" s="746" t="s">
        <v>1028</v>
      </c>
      <c r="D215" s="746" t="s">
        <v>60</v>
      </c>
      <c r="E215" s="746" t="s">
        <v>133</v>
      </c>
      <c r="F215" s="1025">
        <v>73.709943209014099</v>
      </c>
      <c r="G215" s="855">
        <v>15.005377191804101</v>
      </c>
      <c r="H215" s="858">
        <v>43.771690748721497</v>
      </c>
      <c r="I215" s="771">
        <v>109</v>
      </c>
      <c r="J215" s="749">
        <v>24</v>
      </c>
      <c r="K215" s="774">
        <v>133</v>
      </c>
      <c r="L215" s="798">
        <v>36.333333333333336</v>
      </c>
      <c r="M215" s="748">
        <v>8</v>
      </c>
      <c r="N215" s="780">
        <v>44.333333333333336</v>
      </c>
      <c r="O215" s="798">
        <v>242</v>
      </c>
      <c r="P215" s="780">
        <v>268</v>
      </c>
      <c r="Q215" s="752">
        <v>29</v>
      </c>
    </row>
    <row r="216" spans="1:17" ht="15" x14ac:dyDescent="0.3">
      <c r="A216" s="746" t="s">
        <v>284</v>
      </c>
      <c r="B216" s="746" t="s">
        <v>285</v>
      </c>
      <c r="C216" s="746" t="s">
        <v>1028</v>
      </c>
      <c r="D216" s="746" t="s">
        <v>60</v>
      </c>
      <c r="E216" s="746" t="s">
        <v>133</v>
      </c>
      <c r="F216" s="1025">
        <v>48.307474095189598</v>
      </c>
      <c r="G216" s="855">
        <v>20.428818407964901</v>
      </c>
      <c r="H216" s="858">
        <v>33.827484958573699</v>
      </c>
      <c r="I216" s="771">
        <v>113</v>
      </c>
      <c r="J216" s="749">
        <v>52</v>
      </c>
      <c r="K216" s="774">
        <v>165</v>
      </c>
      <c r="L216" s="798">
        <v>37.666666666666664</v>
      </c>
      <c r="M216" s="748">
        <v>17.333333333333332</v>
      </c>
      <c r="N216" s="780">
        <v>55</v>
      </c>
      <c r="O216" s="798">
        <v>144</v>
      </c>
      <c r="P216" s="780">
        <v>148</v>
      </c>
      <c r="Q216" s="752">
        <v>89</v>
      </c>
    </row>
    <row r="217" spans="1:17" ht="15" x14ac:dyDescent="0.3">
      <c r="A217" s="746" t="s">
        <v>286</v>
      </c>
      <c r="B217" s="746" t="s">
        <v>287</v>
      </c>
      <c r="C217" s="746" t="s">
        <v>1028</v>
      </c>
      <c r="D217" s="746" t="s">
        <v>60</v>
      </c>
      <c r="E217" s="746" t="s">
        <v>133</v>
      </c>
      <c r="F217" s="1025">
        <v>47.1542794886808</v>
      </c>
      <c r="G217" s="855">
        <v>10.809656305005801</v>
      </c>
      <c r="H217" s="858">
        <v>28.475763211164001</v>
      </c>
      <c r="I217" s="771">
        <v>92</v>
      </c>
      <c r="J217" s="749">
        <v>22</v>
      </c>
      <c r="K217" s="774">
        <v>114</v>
      </c>
      <c r="L217" s="798">
        <v>30.666666666666668</v>
      </c>
      <c r="M217" s="748">
        <v>7.333333333333333</v>
      </c>
      <c r="N217" s="780">
        <v>38</v>
      </c>
      <c r="O217" s="798">
        <v>76</v>
      </c>
      <c r="P217" s="780">
        <v>77</v>
      </c>
      <c r="Q217" s="752">
        <v>93</v>
      </c>
    </row>
    <row r="218" spans="1:17" ht="15" x14ac:dyDescent="0.3">
      <c r="A218" s="746" t="s">
        <v>288</v>
      </c>
      <c r="B218" s="746" t="s">
        <v>289</v>
      </c>
      <c r="C218" s="746" t="s">
        <v>1028</v>
      </c>
      <c r="D218" s="746" t="s">
        <v>60</v>
      </c>
      <c r="E218" s="746" t="s">
        <v>133</v>
      </c>
      <c r="F218" s="1025">
        <v>77.582735715977094</v>
      </c>
      <c r="G218" s="855">
        <v>16.999477150195599</v>
      </c>
      <c r="H218" s="858">
        <v>46.440724794581101</v>
      </c>
      <c r="I218" s="771">
        <v>107</v>
      </c>
      <c r="J218" s="749">
        <v>25</v>
      </c>
      <c r="K218" s="774">
        <v>132</v>
      </c>
      <c r="L218" s="798">
        <v>35.666666666666664</v>
      </c>
      <c r="M218" s="748">
        <v>8.3333333333333339</v>
      </c>
      <c r="N218" s="780">
        <v>44</v>
      </c>
      <c r="O218" s="798">
        <v>257</v>
      </c>
      <c r="P218" s="780">
        <v>288</v>
      </c>
      <c r="Q218" s="752">
        <v>47</v>
      </c>
    </row>
    <row r="219" spans="1:17" ht="15" x14ac:dyDescent="0.3">
      <c r="A219" s="746" t="s">
        <v>290</v>
      </c>
      <c r="B219" s="746" t="s">
        <v>291</v>
      </c>
      <c r="C219" s="746" t="s">
        <v>1028</v>
      </c>
      <c r="D219" s="746" t="s">
        <v>60</v>
      </c>
      <c r="E219" s="746" t="s">
        <v>133</v>
      </c>
      <c r="F219" s="1025">
        <v>37.968204371131598</v>
      </c>
      <c r="G219" s="855">
        <v>12.9577646827907</v>
      </c>
      <c r="H219" s="858">
        <v>25.111638024896799</v>
      </c>
      <c r="I219" s="771">
        <v>76</v>
      </c>
      <c r="J219" s="749">
        <v>29</v>
      </c>
      <c r="K219" s="774">
        <v>105</v>
      </c>
      <c r="L219" s="798">
        <v>25.333333333333332</v>
      </c>
      <c r="M219" s="748">
        <v>9.6666666666666661</v>
      </c>
      <c r="N219" s="780">
        <v>35</v>
      </c>
      <c r="O219" s="798">
        <v>36</v>
      </c>
      <c r="P219" s="780">
        <v>36</v>
      </c>
      <c r="Q219" s="752">
        <v>229</v>
      </c>
    </row>
    <row r="220" spans="1:17" ht="15" x14ac:dyDescent="0.3">
      <c r="A220" s="746" t="s">
        <v>180</v>
      </c>
      <c r="B220" s="746" t="s">
        <v>181</v>
      </c>
      <c r="C220" s="746" t="s">
        <v>1029</v>
      </c>
      <c r="D220" s="746" t="s">
        <v>62</v>
      </c>
      <c r="E220" s="746" t="s">
        <v>133</v>
      </c>
      <c r="F220" s="1025">
        <v>68.667911746444901</v>
      </c>
      <c r="G220" s="855">
        <v>30.829251526775199</v>
      </c>
      <c r="H220" s="858">
        <v>48.940332953198599</v>
      </c>
      <c r="I220" s="771">
        <v>53</v>
      </c>
      <c r="J220" s="749">
        <v>25</v>
      </c>
      <c r="K220" s="774">
        <v>78</v>
      </c>
      <c r="L220" s="798">
        <v>17.666666666666668</v>
      </c>
      <c r="M220" s="748">
        <v>8.3333333333333339</v>
      </c>
      <c r="N220" s="780">
        <v>26</v>
      </c>
      <c r="O220" s="798">
        <v>277</v>
      </c>
      <c r="P220" s="780">
        <v>315</v>
      </c>
      <c r="Q220" s="752">
        <v>75</v>
      </c>
    </row>
    <row r="221" spans="1:17" ht="15" x14ac:dyDescent="0.3">
      <c r="A221" s="746" t="s">
        <v>182</v>
      </c>
      <c r="B221" s="746" t="s">
        <v>183</v>
      </c>
      <c r="C221" s="746" t="s">
        <v>1029</v>
      </c>
      <c r="D221" s="746" t="s">
        <v>62</v>
      </c>
      <c r="E221" s="746" t="s">
        <v>133</v>
      </c>
      <c r="F221" s="1025">
        <v>52.931527813273199</v>
      </c>
      <c r="G221" s="855">
        <v>13.1984427254722</v>
      </c>
      <c r="H221" s="858">
        <v>33.004378708582102</v>
      </c>
      <c r="I221" s="771">
        <v>65</v>
      </c>
      <c r="J221" s="749">
        <v>17</v>
      </c>
      <c r="K221" s="774">
        <v>82</v>
      </c>
      <c r="L221" s="798">
        <v>21.666666666666668</v>
      </c>
      <c r="M221" s="748">
        <v>5.666666666666667</v>
      </c>
      <c r="N221" s="780">
        <v>27.333333333333332</v>
      </c>
      <c r="O221" s="798">
        <v>129</v>
      </c>
      <c r="P221" s="780">
        <v>133</v>
      </c>
      <c r="Q221" s="752">
        <v>238</v>
      </c>
    </row>
    <row r="222" spans="1:17" ht="15" x14ac:dyDescent="0.3">
      <c r="A222" s="746" t="s">
        <v>184</v>
      </c>
      <c r="B222" s="746" t="s">
        <v>185</v>
      </c>
      <c r="C222" s="746" t="s">
        <v>1029</v>
      </c>
      <c r="D222" s="746" t="s">
        <v>62</v>
      </c>
      <c r="E222" s="746" t="s">
        <v>133</v>
      </c>
      <c r="F222" s="1025">
        <v>58.876721471711001</v>
      </c>
      <c r="G222" s="855">
        <v>20.692834638380301</v>
      </c>
      <c r="H222" s="858">
        <v>39.522082300614699</v>
      </c>
      <c r="I222" s="771">
        <v>78</v>
      </c>
      <c r="J222" s="749">
        <v>28</v>
      </c>
      <c r="K222" s="774">
        <v>106</v>
      </c>
      <c r="L222" s="798">
        <v>26</v>
      </c>
      <c r="M222" s="748">
        <v>9.3333333333333339</v>
      </c>
      <c r="N222" s="780">
        <v>35.333333333333336</v>
      </c>
      <c r="O222" s="798">
        <v>205</v>
      </c>
      <c r="P222" s="780">
        <v>219</v>
      </c>
      <c r="Q222" s="752">
        <v>221</v>
      </c>
    </row>
    <row r="223" spans="1:17" ht="15" x14ac:dyDescent="0.3">
      <c r="A223" s="746" t="s">
        <v>186</v>
      </c>
      <c r="B223" s="746" t="s">
        <v>187</v>
      </c>
      <c r="C223" s="746" t="s">
        <v>1029</v>
      </c>
      <c r="D223" s="746" t="s">
        <v>62</v>
      </c>
      <c r="E223" s="746" t="s">
        <v>133</v>
      </c>
      <c r="F223" s="1025">
        <v>64.9265409172354</v>
      </c>
      <c r="G223" s="855">
        <v>10.9226385577442</v>
      </c>
      <c r="H223" s="858">
        <v>37.281363869617699</v>
      </c>
      <c r="I223" s="771">
        <v>84</v>
      </c>
      <c r="J223" s="749">
        <v>15</v>
      </c>
      <c r="K223" s="774">
        <v>99</v>
      </c>
      <c r="L223" s="798">
        <v>28</v>
      </c>
      <c r="M223" s="748">
        <v>5</v>
      </c>
      <c r="N223" s="780">
        <v>33</v>
      </c>
      <c r="O223" s="798">
        <v>183</v>
      </c>
      <c r="P223" s="780">
        <v>191</v>
      </c>
      <c r="Q223" s="752">
        <v>168</v>
      </c>
    </row>
    <row r="224" spans="1:17" ht="15" x14ac:dyDescent="0.3">
      <c r="A224" s="746" t="s">
        <v>188</v>
      </c>
      <c r="B224" s="746" t="s">
        <v>189</v>
      </c>
      <c r="C224" s="746" t="s">
        <v>1029</v>
      </c>
      <c r="D224" s="746" t="s">
        <v>62</v>
      </c>
      <c r="E224" s="746" t="s">
        <v>133</v>
      </c>
      <c r="F224" s="1025">
        <v>73.947984795108994</v>
      </c>
      <c r="G224" s="855">
        <v>22.500324435120401</v>
      </c>
      <c r="H224" s="858">
        <v>47.460566672789803</v>
      </c>
      <c r="I224" s="771">
        <v>181</v>
      </c>
      <c r="J224" s="749">
        <v>58</v>
      </c>
      <c r="K224" s="774">
        <v>239</v>
      </c>
      <c r="L224" s="798">
        <v>60.333333333333336</v>
      </c>
      <c r="M224" s="748">
        <v>19.333333333333332</v>
      </c>
      <c r="N224" s="780">
        <v>79.666666666666671</v>
      </c>
      <c r="O224" s="798">
        <v>267</v>
      </c>
      <c r="P224" s="780">
        <v>299</v>
      </c>
      <c r="Q224" s="752">
        <v>108</v>
      </c>
    </row>
    <row r="225" spans="1:17" ht="15" x14ac:dyDescent="0.3">
      <c r="A225" s="746" t="s">
        <v>190</v>
      </c>
      <c r="B225" s="746" t="s">
        <v>191</v>
      </c>
      <c r="C225" s="746" t="s">
        <v>1029</v>
      </c>
      <c r="D225" s="746" t="s">
        <v>62</v>
      </c>
      <c r="E225" s="746" t="s">
        <v>133</v>
      </c>
      <c r="F225" s="1025">
        <v>44.507910472180399</v>
      </c>
      <c r="G225" s="855">
        <v>13.726884528433001</v>
      </c>
      <c r="H225" s="858">
        <v>28.796475050887999</v>
      </c>
      <c r="I225" s="771">
        <v>59</v>
      </c>
      <c r="J225" s="749">
        <v>18</v>
      </c>
      <c r="K225" s="774">
        <v>77</v>
      </c>
      <c r="L225" s="798">
        <v>19.666666666666668</v>
      </c>
      <c r="M225" s="748">
        <v>6</v>
      </c>
      <c r="N225" s="780">
        <v>25.666666666666668</v>
      </c>
      <c r="O225" s="798">
        <v>80</v>
      </c>
      <c r="P225" s="780">
        <v>81</v>
      </c>
      <c r="Q225" s="752">
        <v>317</v>
      </c>
    </row>
    <row r="226" spans="1:17" ht="15" x14ac:dyDescent="0.3">
      <c r="A226" s="746" t="s">
        <v>192</v>
      </c>
      <c r="B226" s="746" t="s">
        <v>193</v>
      </c>
      <c r="C226" s="746" t="s">
        <v>1029</v>
      </c>
      <c r="D226" s="746" t="s">
        <v>62</v>
      </c>
      <c r="E226" s="746" t="s">
        <v>133</v>
      </c>
      <c r="F226" s="1025">
        <v>57.720060850514798</v>
      </c>
      <c r="G226" s="855">
        <v>21.986643201871299</v>
      </c>
      <c r="H226" s="858">
        <v>39.271354663821803</v>
      </c>
      <c r="I226" s="771">
        <v>60</v>
      </c>
      <c r="J226" s="749">
        <v>24</v>
      </c>
      <c r="K226" s="774">
        <v>84</v>
      </c>
      <c r="L226" s="798">
        <v>20</v>
      </c>
      <c r="M226" s="748">
        <v>8</v>
      </c>
      <c r="N226" s="780">
        <v>28</v>
      </c>
      <c r="O226" s="798">
        <v>203</v>
      </c>
      <c r="P226" s="780">
        <v>217</v>
      </c>
      <c r="Q226" s="752">
        <v>133</v>
      </c>
    </row>
    <row r="227" spans="1:17" ht="15" x14ac:dyDescent="0.3">
      <c r="A227" s="746" t="s">
        <v>380</v>
      </c>
      <c r="B227" s="746" t="s">
        <v>381</v>
      </c>
      <c r="C227" s="746" t="s">
        <v>381</v>
      </c>
      <c r="D227" s="746" t="s">
        <v>64</v>
      </c>
      <c r="E227" s="746" t="s">
        <v>133</v>
      </c>
      <c r="F227" s="1025">
        <v>62.121204825693098</v>
      </c>
      <c r="G227" s="855">
        <v>22.606918603302699</v>
      </c>
      <c r="H227" s="858">
        <v>41.719730228327698</v>
      </c>
      <c r="I227" s="771">
        <v>311</v>
      </c>
      <c r="J227" s="749">
        <v>119</v>
      </c>
      <c r="K227" s="774">
        <v>430</v>
      </c>
      <c r="L227" s="798">
        <v>103.66666666666667</v>
      </c>
      <c r="M227" s="748">
        <v>39.666666666666664</v>
      </c>
      <c r="N227" s="780">
        <v>143.33333333333334</v>
      </c>
      <c r="O227" s="798">
        <v>228</v>
      </c>
      <c r="P227" s="780">
        <v>247</v>
      </c>
      <c r="Q227" s="752">
        <v>145</v>
      </c>
    </row>
    <row r="228" spans="1:17" ht="15" x14ac:dyDescent="0.3">
      <c r="A228" s="746" t="s">
        <v>206</v>
      </c>
      <c r="B228" s="746" t="s">
        <v>207</v>
      </c>
      <c r="C228" s="746" t="s">
        <v>1009</v>
      </c>
      <c r="D228" s="746" t="s">
        <v>62</v>
      </c>
      <c r="E228" s="746" t="s">
        <v>133</v>
      </c>
      <c r="F228" s="1025">
        <v>93.059469734770502</v>
      </c>
      <c r="G228" s="855">
        <v>31.222027904369</v>
      </c>
      <c r="H228" s="858">
        <v>62.014637485444197</v>
      </c>
      <c r="I228" s="771">
        <v>262</v>
      </c>
      <c r="J228" s="749">
        <v>87</v>
      </c>
      <c r="K228" s="774">
        <v>349</v>
      </c>
      <c r="L228" s="798">
        <v>87.333333333333329</v>
      </c>
      <c r="M228" s="748">
        <v>29</v>
      </c>
      <c r="N228" s="780">
        <v>116.33333333333333</v>
      </c>
      <c r="O228" s="798">
        <v>316</v>
      </c>
      <c r="P228" s="780">
        <v>373</v>
      </c>
      <c r="Q228" s="752">
        <v>10</v>
      </c>
    </row>
    <row r="229" spans="1:17" ht="15" x14ac:dyDescent="0.3">
      <c r="A229" s="746" t="s">
        <v>194</v>
      </c>
      <c r="B229" s="746" t="s">
        <v>195</v>
      </c>
      <c r="C229" s="746" t="s">
        <v>1009</v>
      </c>
      <c r="D229" s="746" t="s">
        <v>62</v>
      </c>
      <c r="E229" s="746" t="s">
        <v>133</v>
      </c>
      <c r="F229" s="1025">
        <v>74.275812303361306</v>
      </c>
      <c r="G229" s="855">
        <v>20.996090335166802</v>
      </c>
      <c r="H229" s="858">
        <v>47.267809500855599</v>
      </c>
      <c r="I229" s="771">
        <v>125</v>
      </c>
      <c r="J229" s="749">
        <v>37</v>
      </c>
      <c r="K229" s="774">
        <v>162</v>
      </c>
      <c r="L229" s="798">
        <v>41.666666666666664</v>
      </c>
      <c r="M229" s="748">
        <v>12.333333333333334</v>
      </c>
      <c r="N229" s="780">
        <v>54</v>
      </c>
      <c r="O229" s="798">
        <v>266</v>
      </c>
      <c r="P229" s="780">
        <v>298</v>
      </c>
      <c r="Q229" s="752">
        <v>70</v>
      </c>
    </row>
    <row r="230" spans="1:17" ht="15" x14ac:dyDescent="0.3">
      <c r="A230" s="746" t="s">
        <v>196</v>
      </c>
      <c r="B230" s="746" t="s">
        <v>197</v>
      </c>
      <c r="C230" s="746" t="s">
        <v>1009</v>
      </c>
      <c r="D230" s="746" t="s">
        <v>62</v>
      </c>
      <c r="E230" s="746" t="s">
        <v>133</v>
      </c>
      <c r="F230" s="1025">
        <v>54.976402992408701</v>
      </c>
      <c r="G230" s="855">
        <v>21.296380881442101</v>
      </c>
      <c r="H230" s="858">
        <v>38.003897975936503</v>
      </c>
      <c r="I230" s="771">
        <v>94</v>
      </c>
      <c r="J230" s="749">
        <v>38</v>
      </c>
      <c r="K230" s="774">
        <v>132</v>
      </c>
      <c r="L230" s="798">
        <v>31.333333333333332</v>
      </c>
      <c r="M230" s="748">
        <v>12.666666666666666</v>
      </c>
      <c r="N230" s="780">
        <v>44</v>
      </c>
      <c r="O230" s="798">
        <v>190</v>
      </c>
      <c r="P230" s="780">
        <v>198</v>
      </c>
      <c r="Q230" s="752">
        <v>115</v>
      </c>
    </row>
    <row r="231" spans="1:17" ht="15" x14ac:dyDescent="0.3">
      <c r="A231" s="746" t="s">
        <v>198</v>
      </c>
      <c r="B231" s="746" t="s">
        <v>199</v>
      </c>
      <c r="C231" s="746" t="s">
        <v>1009</v>
      </c>
      <c r="D231" s="746" t="s">
        <v>62</v>
      </c>
      <c r="E231" s="746" t="s">
        <v>133</v>
      </c>
      <c r="F231" s="1025">
        <v>54.737702941511003</v>
      </c>
      <c r="G231" s="855">
        <v>15.502405694371999</v>
      </c>
      <c r="H231" s="858">
        <v>34.585439410479999</v>
      </c>
      <c r="I231" s="771">
        <v>84</v>
      </c>
      <c r="J231" s="749">
        <v>25</v>
      </c>
      <c r="K231" s="774">
        <v>109</v>
      </c>
      <c r="L231" s="798">
        <v>28</v>
      </c>
      <c r="M231" s="748">
        <v>8.3333333333333339</v>
      </c>
      <c r="N231" s="780">
        <v>36.333333333333336</v>
      </c>
      <c r="O231" s="798">
        <v>159</v>
      </c>
      <c r="P231" s="780">
        <v>163</v>
      </c>
      <c r="Q231" s="752">
        <v>219</v>
      </c>
    </row>
    <row r="232" spans="1:17" ht="15" x14ac:dyDescent="0.3">
      <c r="A232" s="746" t="s">
        <v>200</v>
      </c>
      <c r="B232" s="746" t="s">
        <v>201</v>
      </c>
      <c r="C232" s="746" t="s">
        <v>1009</v>
      </c>
      <c r="D232" s="746" t="s">
        <v>62</v>
      </c>
      <c r="E232" s="746" t="s">
        <v>133</v>
      </c>
      <c r="F232" s="1025">
        <v>48.223082221417698</v>
      </c>
      <c r="G232" s="855">
        <v>12.8263779282328</v>
      </c>
      <c r="H232" s="858">
        <v>29.876592695250299</v>
      </c>
      <c r="I232" s="771">
        <v>77</v>
      </c>
      <c r="J232" s="749">
        <v>22</v>
      </c>
      <c r="K232" s="774">
        <v>99</v>
      </c>
      <c r="L232" s="798">
        <v>25.666666666666668</v>
      </c>
      <c r="M232" s="748">
        <v>7.333333333333333</v>
      </c>
      <c r="N232" s="780">
        <v>33</v>
      </c>
      <c r="O232" s="798">
        <v>97</v>
      </c>
      <c r="P232" s="780">
        <v>98</v>
      </c>
      <c r="Q232" s="752">
        <v>202</v>
      </c>
    </row>
    <row r="233" spans="1:17" ht="15" x14ac:dyDescent="0.3">
      <c r="A233" s="746" t="s">
        <v>202</v>
      </c>
      <c r="B233" s="746" t="s">
        <v>203</v>
      </c>
      <c r="C233" s="746" t="s">
        <v>1009</v>
      </c>
      <c r="D233" s="746" t="s">
        <v>62</v>
      </c>
      <c r="E233" s="746" t="s">
        <v>133</v>
      </c>
      <c r="F233" s="1025">
        <v>61.706887641661503</v>
      </c>
      <c r="G233" s="855">
        <v>21.337122399562301</v>
      </c>
      <c r="H233" s="858">
        <v>41.368406502774803</v>
      </c>
      <c r="I233" s="771">
        <v>90</v>
      </c>
      <c r="J233" s="749">
        <v>32</v>
      </c>
      <c r="K233" s="774">
        <v>122</v>
      </c>
      <c r="L233" s="798">
        <v>30</v>
      </c>
      <c r="M233" s="748">
        <v>10.666666666666666</v>
      </c>
      <c r="N233" s="780">
        <v>40.666666666666664</v>
      </c>
      <c r="O233" s="798">
        <v>225</v>
      </c>
      <c r="P233" s="780">
        <v>244</v>
      </c>
      <c r="Q233" s="752">
        <v>59</v>
      </c>
    </row>
    <row r="234" spans="1:17" ht="15" x14ac:dyDescent="0.3">
      <c r="A234" s="746" t="s">
        <v>204</v>
      </c>
      <c r="B234" s="746" t="s">
        <v>205</v>
      </c>
      <c r="C234" s="746" t="s">
        <v>1009</v>
      </c>
      <c r="D234" s="746" t="s">
        <v>62</v>
      </c>
      <c r="E234" s="746" t="s">
        <v>133</v>
      </c>
      <c r="F234" s="1025">
        <v>52.644117957892902</v>
      </c>
      <c r="G234" s="855">
        <v>16.468998089396699</v>
      </c>
      <c r="H234" s="858">
        <v>34.179522170113003</v>
      </c>
      <c r="I234" s="771">
        <v>92</v>
      </c>
      <c r="J234" s="749">
        <v>30</v>
      </c>
      <c r="K234" s="774">
        <v>122</v>
      </c>
      <c r="L234" s="798">
        <v>30.666666666666668</v>
      </c>
      <c r="M234" s="748">
        <v>10</v>
      </c>
      <c r="N234" s="780">
        <v>40.666666666666664</v>
      </c>
      <c r="O234" s="798">
        <v>153</v>
      </c>
      <c r="P234" s="780">
        <v>157</v>
      </c>
      <c r="Q234" s="752">
        <v>158</v>
      </c>
    </row>
    <row r="235" spans="1:17" ht="15" x14ac:dyDescent="0.3">
      <c r="A235" s="746" t="s">
        <v>208</v>
      </c>
      <c r="B235" s="746" t="s">
        <v>209</v>
      </c>
      <c r="C235" s="746" t="s">
        <v>1009</v>
      </c>
      <c r="D235" s="746" t="s">
        <v>62</v>
      </c>
      <c r="E235" s="746" t="s">
        <v>133</v>
      </c>
      <c r="F235" s="1025">
        <v>45.698761937317698</v>
      </c>
      <c r="G235" s="855">
        <v>10.2075427685481</v>
      </c>
      <c r="H235" s="858">
        <v>27.518719631911502</v>
      </c>
      <c r="I235" s="771">
        <v>73</v>
      </c>
      <c r="J235" s="749">
        <v>17</v>
      </c>
      <c r="K235" s="774">
        <v>90</v>
      </c>
      <c r="L235" s="798">
        <v>24.333333333333332</v>
      </c>
      <c r="M235" s="748">
        <v>5.666666666666667</v>
      </c>
      <c r="N235" s="780">
        <v>30</v>
      </c>
      <c r="O235" s="798">
        <v>60</v>
      </c>
      <c r="P235" s="780">
        <v>61</v>
      </c>
      <c r="Q235" s="752">
        <v>318</v>
      </c>
    </row>
    <row r="236" spans="1:17" ht="15" x14ac:dyDescent="0.3">
      <c r="A236" s="746" t="s">
        <v>562</v>
      </c>
      <c r="B236" s="746" t="s">
        <v>563</v>
      </c>
      <c r="C236" s="746" t="s">
        <v>1030</v>
      </c>
      <c r="D236" s="746" t="s">
        <v>59</v>
      </c>
      <c r="E236" s="746" t="s">
        <v>133</v>
      </c>
      <c r="F236" s="1025">
        <v>49.901458931112202</v>
      </c>
      <c r="G236" s="855">
        <v>13.3290868341718</v>
      </c>
      <c r="H236" s="858">
        <v>31.2827065453553</v>
      </c>
      <c r="I236" s="771">
        <v>92</v>
      </c>
      <c r="J236" s="749">
        <v>25</v>
      </c>
      <c r="K236" s="774">
        <v>117</v>
      </c>
      <c r="L236" s="798">
        <v>30.666666666666668</v>
      </c>
      <c r="M236" s="748">
        <v>8.3333333333333339</v>
      </c>
      <c r="N236" s="780">
        <v>39</v>
      </c>
      <c r="O236" s="798">
        <v>106</v>
      </c>
      <c r="P236" s="780">
        <v>107</v>
      </c>
      <c r="Q236" s="752">
        <v>256</v>
      </c>
    </row>
    <row r="237" spans="1:17" ht="15" x14ac:dyDescent="0.3">
      <c r="A237" s="746" t="s">
        <v>564</v>
      </c>
      <c r="B237" s="746" t="s">
        <v>565</v>
      </c>
      <c r="C237" s="746" t="s">
        <v>1030</v>
      </c>
      <c r="D237" s="746" t="s">
        <v>59</v>
      </c>
      <c r="E237" s="746" t="s">
        <v>133</v>
      </c>
      <c r="F237" s="1025">
        <v>45.132687340158697</v>
      </c>
      <c r="G237" s="855">
        <v>17.056236213383901</v>
      </c>
      <c r="H237" s="858">
        <v>30.591436099810799</v>
      </c>
      <c r="I237" s="771">
        <v>58</v>
      </c>
      <c r="J237" s="749">
        <v>23</v>
      </c>
      <c r="K237" s="774">
        <v>81</v>
      </c>
      <c r="L237" s="798">
        <v>19.333333333333332</v>
      </c>
      <c r="M237" s="748">
        <v>7.666666666666667</v>
      </c>
      <c r="N237" s="780">
        <v>27</v>
      </c>
      <c r="O237" s="798">
        <v>102</v>
      </c>
      <c r="P237" s="780">
        <v>103</v>
      </c>
      <c r="Q237" s="752">
        <v>169</v>
      </c>
    </row>
    <row r="238" spans="1:17" ht="15" x14ac:dyDescent="0.3">
      <c r="A238" s="746" t="s">
        <v>566</v>
      </c>
      <c r="B238" s="746" t="s">
        <v>567</v>
      </c>
      <c r="C238" s="746" t="s">
        <v>1030</v>
      </c>
      <c r="D238" s="746" t="s">
        <v>59</v>
      </c>
      <c r="E238" s="746" t="s">
        <v>133</v>
      </c>
      <c r="F238" s="1025">
        <v>34.980722538686003</v>
      </c>
      <c r="G238" s="855">
        <v>7.29300367695072</v>
      </c>
      <c r="H238" s="858">
        <v>20.581984661750798</v>
      </c>
      <c r="I238" s="771">
        <v>65</v>
      </c>
      <c r="J238" s="749">
        <v>15</v>
      </c>
      <c r="K238" s="774">
        <v>80</v>
      </c>
      <c r="L238" s="798">
        <v>21.666666666666668</v>
      </c>
      <c r="M238" s="748">
        <v>5</v>
      </c>
      <c r="N238" s="780">
        <v>26.666666666666668</v>
      </c>
      <c r="O238" s="798">
        <v>9</v>
      </c>
      <c r="P238" s="780">
        <v>9</v>
      </c>
      <c r="Q238" s="752">
        <v>309</v>
      </c>
    </row>
    <row r="239" spans="1:17" ht="15" x14ac:dyDescent="0.3">
      <c r="A239" s="746" t="s">
        <v>568</v>
      </c>
      <c r="B239" s="746" t="s">
        <v>569</v>
      </c>
      <c r="C239" s="746" t="s">
        <v>1030</v>
      </c>
      <c r="D239" s="746" t="s">
        <v>59</v>
      </c>
      <c r="E239" s="746" t="s">
        <v>133</v>
      </c>
      <c r="F239" s="1025">
        <v>37.132623702515701</v>
      </c>
      <c r="G239" s="855">
        <v>10.495342334443199</v>
      </c>
      <c r="H239" s="858">
        <v>23.491444040581801</v>
      </c>
      <c r="I239" s="771">
        <v>64</v>
      </c>
      <c r="J239" s="749">
        <v>19</v>
      </c>
      <c r="K239" s="774">
        <v>83</v>
      </c>
      <c r="L239" s="798">
        <v>21.333333333333332</v>
      </c>
      <c r="M239" s="748">
        <v>6.333333333333333</v>
      </c>
      <c r="N239" s="780">
        <v>27.666666666666668</v>
      </c>
      <c r="O239" s="798">
        <v>22</v>
      </c>
      <c r="P239" s="780">
        <v>22</v>
      </c>
      <c r="Q239" s="752">
        <v>310</v>
      </c>
    </row>
    <row r="240" spans="1:17" ht="15" x14ac:dyDescent="0.3">
      <c r="A240" s="746" t="s">
        <v>570</v>
      </c>
      <c r="B240" s="746" t="s">
        <v>571</v>
      </c>
      <c r="C240" s="746" t="s">
        <v>1030</v>
      </c>
      <c r="D240" s="746" t="s">
        <v>59</v>
      </c>
      <c r="E240" s="746" t="s">
        <v>133</v>
      </c>
      <c r="F240" s="1025">
        <v>37.560191911199901</v>
      </c>
      <c r="G240" s="855">
        <v>10.2556645533694</v>
      </c>
      <c r="H240" s="858">
        <v>23.341619261398399</v>
      </c>
      <c r="I240" s="771">
        <v>56</v>
      </c>
      <c r="J240" s="749">
        <v>16</v>
      </c>
      <c r="K240" s="774">
        <v>72</v>
      </c>
      <c r="L240" s="798">
        <v>18.666666666666668</v>
      </c>
      <c r="M240" s="748">
        <v>5.333333333333333</v>
      </c>
      <c r="N240" s="780">
        <v>24</v>
      </c>
      <c r="O240" s="798">
        <v>20</v>
      </c>
      <c r="P240" s="780">
        <v>20</v>
      </c>
      <c r="Q240" s="752">
        <v>316</v>
      </c>
    </row>
    <row r="241" spans="1:17" ht="15" x14ac:dyDescent="0.3">
      <c r="A241" s="746" t="s">
        <v>210</v>
      </c>
      <c r="B241" s="746" t="s">
        <v>211</v>
      </c>
      <c r="C241" s="746" t="s">
        <v>211</v>
      </c>
      <c r="D241" s="746" t="s">
        <v>62</v>
      </c>
      <c r="E241" s="746" t="s">
        <v>133</v>
      </c>
      <c r="F241" s="1025">
        <v>50.251991276986203</v>
      </c>
      <c r="G241" s="855">
        <v>0</v>
      </c>
      <c r="H241" s="858">
        <v>31.6278821734453</v>
      </c>
      <c r="I241" s="771">
        <v>29</v>
      </c>
      <c r="J241" s="749">
        <v>8</v>
      </c>
      <c r="K241" s="774">
        <v>37</v>
      </c>
      <c r="L241" s="798">
        <v>9.6666666666666661</v>
      </c>
      <c r="M241" s="748">
        <v>2.6666666666666665</v>
      </c>
      <c r="N241" s="780">
        <v>12.333333333333334</v>
      </c>
      <c r="O241" s="798">
        <v>112</v>
      </c>
      <c r="P241" s="780">
        <v>113</v>
      </c>
      <c r="Q241" s="752">
        <v>299</v>
      </c>
    </row>
    <row r="242" spans="1:17" ht="15" x14ac:dyDescent="0.3">
      <c r="A242" s="746" t="s">
        <v>684</v>
      </c>
      <c r="B242" s="746" t="s">
        <v>685</v>
      </c>
      <c r="C242" s="746" t="s">
        <v>683</v>
      </c>
      <c r="D242" s="746" t="s">
        <v>61</v>
      </c>
      <c r="E242" s="746" t="s">
        <v>133</v>
      </c>
      <c r="F242" s="1025">
        <v>64.275183173425702</v>
      </c>
      <c r="G242" s="855">
        <v>20.628652458148299</v>
      </c>
      <c r="H242" s="858">
        <v>42.000825177138303</v>
      </c>
      <c r="I242" s="771">
        <v>140</v>
      </c>
      <c r="J242" s="749">
        <v>46</v>
      </c>
      <c r="K242" s="774">
        <v>186</v>
      </c>
      <c r="L242" s="798">
        <v>46.666666666666664</v>
      </c>
      <c r="M242" s="748">
        <v>15.333333333333334</v>
      </c>
      <c r="N242" s="780">
        <v>62</v>
      </c>
      <c r="O242" s="798">
        <v>231</v>
      </c>
      <c r="P242" s="780">
        <v>250</v>
      </c>
      <c r="Q242" s="752">
        <v>97</v>
      </c>
    </row>
    <row r="243" spans="1:17" ht="15" x14ac:dyDescent="0.3">
      <c r="A243" s="746" t="s">
        <v>682</v>
      </c>
      <c r="B243" s="746" t="s">
        <v>683</v>
      </c>
      <c r="C243" s="746" t="s">
        <v>683</v>
      </c>
      <c r="D243" s="746" t="s">
        <v>61</v>
      </c>
      <c r="E243" s="746" t="s">
        <v>133</v>
      </c>
      <c r="F243" s="1025">
        <v>54.469170647876503</v>
      </c>
      <c r="G243" s="855">
        <v>15.2816485233443</v>
      </c>
      <c r="H243" s="858">
        <v>34.429621062330497</v>
      </c>
      <c r="I243" s="771">
        <v>264</v>
      </c>
      <c r="J243" s="749">
        <v>80</v>
      </c>
      <c r="K243" s="774">
        <v>344</v>
      </c>
      <c r="L243" s="798">
        <v>88</v>
      </c>
      <c r="M243" s="748">
        <v>26.666666666666668</v>
      </c>
      <c r="N243" s="780">
        <v>114.66666666666667</v>
      </c>
      <c r="O243" s="798">
        <v>156</v>
      </c>
      <c r="P243" s="780">
        <v>160</v>
      </c>
      <c r="Q243" s="752">
        <v>175</v>
      </c>
    </row>
    <row r="244" spans="1:17" ht="15" x14ac:dyDescent="0.3">
      <c r="A244" s="746" t="s">
        <v>662</v>
      </c>
      <c r="B244" s="746" t="s">
        <v>663</v>
      </c>
      <c r="C244" s="746" t="s">
        <v>1012</v>
      </c>
      <c r="D244" s="746" t="s">
        <v>57</v>
      </c>
      <c r="E244" s="746" t="s">
        <v>133</v>
      </c>
      <c r="F244" s="1025">
        <v>46.7633027472084</v>
      </c>
      <c r="G244" s="855">
        <v>11.0114847859022</v>
      </c>
      <c r="H244" s="858">
        <v>28.229190432829299</v>
      </c>
      <c r="I244" s="771">
        <v>106</v>
      </c>
      <c r="J244" s="749">
        <v>27</v>
      </c>
      <c r="K244" s="774">
        <v>133</v>
      </c>
      <c r="L244" s="798">
        <v>35.333333333333336</v>
      </c>
      <c r="M244" s="748">
        <v>9</v>
      </c>
      <c r="N244" s="780">
        <v>44.333333333333336</v>
      </c>
      <c r="O244" s="798">
        <v>70</v>
      </c>
      <c r="P244" s="780">
        <v>71</v>
      </c>
      <c r="Q244" s="752">
        <v>268</v>
      </c>
    </row>
    <row r="245" spans="1:17" ht="15" x14ac:dyDescent="0.3">
      <c r="A245" s="746" t="s">
        <v>666</v>
      </c>
      <c r="B245" s="746" t="s">
        <v>667</v>
      </c>
      <c r="C245" s="746" t="s">
        <v>1012</v>
      </c>
      <c r="D245" s="746" t="s">
        <v>57</v>
      </c>
      <c r="E245" s="746" t="s">
        <v>133</v>
      </c>
      <c r="F245" s="1025">
        <v>48.783317216075602</v>
      </c>
      <c r="G245" s="855">
        <v>11.9628226558509</v>
      </c>
      <c r="H245" s="858">
        <v>29.772532919730601</v>
      </c>
      <c r="I245" s="771">
        <v>151</v>
      </c>
      <c r="J245" s="749">
        <v>40</v>
      </c>
      <c r="K245" s="774">
        <v>191</v>
      </c>
      <c r="L245" s="798">
        <v>50.333333333333336</v>
      </c>
      <c r="M245" s="748">
        <v>13.333333333333334</v>
      </c>
      <c r="N245" s="780">
        <v>63.666666666666664</v>
      </c>
      <c r="O245" s="798">
        <v>93</v>
      </c>
      <c r="P245" s="780">
        <v>94</v>
      </c>
      <c r="Q245" s="752">
        <v>224</v>
      </c>
    </row>
    <row r="246" spans="1:17" ht="15" x14ac:dyDescent="0.3">
      <c r="A246" s="746" t="s">
        <v>664</v>
      </c>
      <c r="B246" s="746" t="s">
        <v>665</v>
      </c>
      <c r="C246" s="746" t="s">
        <v>1012</v>
      </c>
      <c r="D246" s="746" t="s">
        <v>57</v>
      </c>
      <c r="E246" s="746" t="s">
        <v>133</v>
      </c>
      <c r="F246" s="1025">
        <v>40.740751720561001</v>
      </c>
      <c r="G246" s="855">
        <v>12.950992551862701</v>
      </c>
      <c r="H246" s="858">
        <v>26.362914382548801</v>
      </c>
      <c r="I246" s="771">
        <v>67</v>
      </c>
      <c r="J246" s="749">
        <v>23</v>
      </c>
      <c r="K246" s="774">
        <v>90</v>
      </c>
      <c r="L246" s="798">
        <v>22.333333333333332</v>
      </c>
      <c r="M246" s="748">
        <v>7.666666666666667</v>
      </c>
      <c r="N246" s="780">
        <v>30</v>
      </c>
      <c r="O246" s="798">
        <v>49</v>
      </c>
      <c r="P246" s="780">
        <v>49</v>
      </c>
      <c r="Q246" s="752">
        <v>160</v>
      </c>
    </row>
    <row r="247" spans="1:17" ht="15" x14ac:dyDescent="0.3">
      <c r="A247" s="746" t="s">
        <v>668</v>
      </c>
      <c r="B247" s="746" t="s">
        <v>669</v>
      </c>
      <c r="C247" s="746" t="s">
        <v>1012</v>
      </c>
      <c r="D247" s="746" t="s">
        <v>57</v>
      </c>
      <c r="E247" s="746" t="s">
        <v>133</v>
      </c>
      <c r="F247" s="1025">
        <v>55.208185282123502</v>
      </c>
      <c r="G247" s="855">
        <v>10.959139506497801</v>
      </c>
      <c r="H247" s="858">
        <v>32.638582765456199</v>
      </c>
      <c r="I247" s="771">
        <v>101</v>
      </c>
      <c r="J247" s="749">
        <v>21</v>
      </c>
      <c r="K247" s="774">
        <v>122</v>
      </c>
      <c r="L247" s="798">
        <v>33.666666666666664</v>
      </c>
      <c r="M247" s="748">
        <v>7</v>
      </c>
      <c r="N247" s="780">
        <v>40.666666666666664</v>
      </c>
      <c r="O247" s="798">
        <v>124</v>
      </c>
      <c r="P247" s="780">
        <v>125</v>
      </c>
      <c r="Q247" s="752">
        <v>146</v>
      </c>
    </row>
    <row r="248" spans="1:17" ht="15" x14ac:dyDescent="0.3">
      <c r="A248" s="746" t="s">
        <v>670</v>
      </c>
      <c r="B248" s="746" t="s">
        <v>671</v>
      </c>
      <c r="C248" s="746" t="s">
        <v>1012</v>
      </c>
      <c r="D248" s="746" t="s">
        <v>57</v>
      </c>
      <c r="E248" s="746" t="s">
        <v>133</v>
      </c>
      <c r="F248" s="1025">
        <v>47.283798349722801</v>
      </c>
      <c r="G248" s="855">
        <v>10.4997476720931</v>
      </c>
      <c r="H248" s="858">
        <v>28.475388453372702</v>
      </c>
      <c r="I248" s="771">
        <v>123</v>
      </c>
      <c r="J248" s="749">
        <v>29</v>
      </c>
      <c r="K248" s="774">
        <v>152</v>
      </c>
      <c r="L248" s="798">
        <v>41</v>
      </c>
      <c r="M248" s="748">
        <v>9.6666666666666661</v>
      </c>
      <c r="N248" s="780">
        <v>50.666666666666664</v>
      </c>
      <c r="O248" s="798">
        <v>75</v>
      </c>
      <c r="P248" s="780">
        <v>76</v>
      </c>
      <c r="Q248" s="752">
        <v>180</v>
      </c>
    </row>
    <row r="249" spans="1:17" ht="15" x14ac:dyDescent="0.3">
      <c r="A249" s="746" t="s">
        <v>672</v>
      </c>
      <c r="B249" s="746" t="s">
        <v>673</v>
      </c>
      <c r="C249" s="746" t="s">
        <v>1012</v>
      </c>
      <c r="D249" s="746" t="s">
        <v>57</v>
      </c>
      <c r="E249" s="746" t="s">
        <v>133</v>
      </c>
      <c r="F249" s="1025">
        <v>54.966789108850797</v>
      </c>
      <c r="G249" s="855">
        <v>11.5091404893411</v>
      </c>
      <c r="H249" s="858">
        <v>32.517894161696397</v>
      </c>
      <c r="I249" s="771">
        <v>90</v>
      </c>
      <c r="J249" s="749">
        <v>20</v>
      </c>
      <c r="K249" s="774">
        <v>110</v>
      </c>
      <c r="L249" s="798">
        <v>30</v>
      </c>
      <c r="M249" s="748">
        <v>6.666666666666667</v>
      </c>
      <c r="N249" s="780">
        <v>36.666666666666664</v>
      </c>
      <c r="O249" s="798">
        <v>123</v>
      </c>
      <c r="P249" s="780">
        <v>124</v>
      </c>
      <c r="Q249" s="752">
        <v>193</v>
      </c>
    </row>
    <row r="250" spans="1:17" ht="15" x14ac:dyDescent="0.3">
      <c r="A250" s="746" t="s">
        <v>674</v>
      </c>
      <c r="B250" s="746" t="s">
        <v>675</v>
      </c>
      <c r="C250" s="746" t="s">
        <v>1012</v>
      </c>
      <c r="D250" s="746" t="s">
        <v>57</v>
      </c>
      <c r="E250" s="746" t="s">
        <v>133</v>
      </c>
      <c r="F250" s="1025">
        <v>30.692869243557901</v>
      </c>
      <c r="G250" s="855">
        <v>13.7513170591226</v>
      </c>
      <c r="H250" s="858">
        <v>21.9116465984639</v>
      </c>
      <c r="I250" s="771">
        <v>19</v>
      </c>
      <c r="J250" s="749">
        <v>10</v>
      </c>
      <c r="K250" s="774">
        <v>29</v>
      </c>
      <c r="L250" s="798">
        <v>6.333333333333333</v>
      </c>
      <c r="M250" s="748">
        <v>3.3333333333333335</v>
      </c>
      <c r="N250" s="780">
        <v>9.6666666666666661</v>
      </c>
      <c r="O250" s="798">
        <v>11</v>
      </c>
      <c r="P250" s="780">
        <v>11</v>
      </c>
      <c r="Q250" s="752">
        <v>56</v>
      </c>
    </row>
    <row r="251" spans="1:17" ht="15" x14ac:dyDescent="0.3">
      <c r="A251" s="746" t="s">
        <v>700</v>
      </c>
      <c r="B251" s="746" t="s">
        <v>701</v>
      </c>
      <c r="C251" s="746" t="s">
        <v>1011</v>
      </c>
      <c r="D251" s="746" t="s">
        <v>61</v>
      </c>
      <c r="E251" s="746" t="s">
        <v>133</v>
      </c>
      <c r="F251" s="1025">
        <v>80.393891508472194</v>
      </c>
      <c r="G251" s="855">
        <v>21.7730751449716</v>
      </c>
      <c r="H251" s="858">
        <v>50.963755083539503</v>
      </c>
      <c r="I251" s="771">
        <v>251</v>
      </c>
      <c r="J251" s="749">
        <v>68</v>
      </c>
      <c r="K251" s="774">
        <v>319</v>
      </c>
      <c r="L251" s="798">
        <v>83.666666666666671</v>
      </c>
      <c r="M251" s="748">
        <v>22.666666666666668</v>
      </c>
      <c r="N251" s="780">
        <v>106.33333333333333</v>
      </c>
      <c r="O251" s="798">
        <v>289</v>
      </c>
      <c r="P251" s="780">
        <v>331</v>
      </c>
      <c r="Q251" s="752">
        <v>18</v>
      </c>
    </row>
    <row r="252" spans="1:17" ht="15" x14ac:dyDescent="0.3">
      <c r="A252" s="746" t="s">
        <v>686</v>
      </c>
      <c r="B252" s="746" t="s">
        <v>687</v>
      </c>
      <c r="C252" s="746" t="s">
        <v>1011</v>
      </c>
      <c r="D252" s="746" t="s">
        <v>61</v>
      </c>
      <c r="E252" s="746" t="s">
        <v>133</v>
      </c>
      <c r="F252" s="1025">
        <v>74.604654289574498</v>
      </c>
      <c r="G252" s="855">
        <v>25.038603129615701</v>
      </c>
      <c r="H252" s="858">
        <v>49.405356600438097</v>
      </c>
      <c r="I252" s="771">
        <v>99</v>
      </c>
      <c r="J252" s="749">
        <v>34</v>
      </c>
      <c r="K252" s="774">
        <v>133</v>
      </c>
      <c r="L252" s="798">
        <v>33</v>
      </c>
      <c r="M252" s="748">
        <v>11.333333333333334</v>
      </c>
      <c r="N252" s="780">
        <v>44.333333333333336</v>
      </c>
      <c r="O252" s="798">
        <v>279</v>
      </c>
      <c r="P252" s="780">
        <v>317</v>
      </c>
      <c r="Q252" s="752">
        <v>128</v>
      </c>
    </row>
    <row r="253" spans="1:17" ht="15" x14ac:dyDescent="0.3">
      <c r="A253" s="746" t="s">
        <v>688</v>
      </c>
      <c r="B253" s="746" t="s">
        <v>689</v>
      </c>
      <c r="C253" s="746" t="s">
        <v>1011</v>
      </c>
      <c r="D253" s="746" t="s">
        <v>61</v>
      </c>
      <c r="E253" s="746" t="s">
        <v>133</v>
      </c>
      <c r="F253" s="1025">
        <v>62.796926747360601</v>
      </c>
      <c r="G253" s="855">
        <v>14.1364285069497</v>
      </c>
      <c r="H253" s="858">
        <v>38.338046271714703</v>
      </c>
      <c r="I253" s="771">
        <v>98</v>
      </c>
      <c r="J253" s="749">
        <v>22</v>
      </c>
      <c r="K253" s="774">
        <v>120</v>
      </c>
      <c r="L253" s="798">
        <v>32.666666666666664</v>
      </c>
      <c r="M253" s="748">
        <v>7.333333333333333</v>
      </c>
      <c r="N253" s="780">
        <v>40</v>
      </c>
      <c r="O253" s="798">
        <v>197</v>
      </c>
      <c r="P253" s="780">
        <v>206</v>
      </c>
      <c r="Q253" s="752">
        <v>163</v>
      </c>
    </row>
    <row r="254" spans="1:17" ht="15" x14ac:dyDescent="0.3">
      <c r="A254" s="746" t="s">
        <v>690</v>
      </c>
      <c r="B254" s="746" t="s">
        <v>691</v>
      </c>
      <c r="C254" s="746" t="s">
        <v>1011</v>
      </c>
      <c r="D254" s="746" t="s">
        <v>61</v>
      </c>
      <c r="E254" s="746" t="s">
        <v>133</v>
      </c>
      <c r="F254" s="1025">
        <v>47.142569405960202</v>
      </c>
      <c r="G254" s="855">
        <v>11.191865407306199</v>
      </c>
      <c r="H254" s="858">
        <v>28.741428366363301</v>
      </c>
      <c r="I254" s="771">
        <v>76</v>
      </c>
      <c r="J254" s="749">
        <v>20</v>
      </c>
      <c r="K254" s="774">
        <v>96</v>
      </c>
      <c r="L254" s="798">
        <v>25.333333333333332</v>
      </c>
      <c r="M254" s="748">
        <v>6.666666666666667</v>
      </c>
      <c r="N254" s="780">
        <v>32</v>
      </c>
      <c r="O254" s="798">
        <v>79</v>
      </c>
      <c r="P254" s="780">
        <v>80</v>
      </c>
      <c r="Q254" s="752">
        <v>252</v>
      </c>
    </row>
    <row r="255" spans="1:17" ht="15" x14ac:dyDescent="0.3">
      <c r="A255" s="746" t="s">
        <v>692</v>
      </c>
      <c r="B255" s="746" t="s">
        <v>693</v>
      </c>
      <c r="C255" s="746" t="s">
        <v>1011</v>
      </c>
      <c r="D255" s="746" t="s">
        <v>61</v>
      </c>
      <c r="E255" s="746" t="s">
        <v>133</v>
      </c>
      <c r="F255" s="1025">
        <v>75.720371783728694</v>
      </c>
      <c r="G255" s="855">
        <v>27.559233690811599</v>
      </c>
      <c r="H255" s="858">
        <v>51.297793309110901</v>
      </c>
      <c r="I255" s="771">
        <v>131</v>
      </c>
      <c r="J255" s="749">
        <v>50</v>
      </c>
      <c r="K255" s="774">
        <v>181</v>
      </c>
      <c r="L255" s="798">
        <v>43.666666666666664</v>
      </c>
      <c r="M255" s="748">
        <v>16.666666666666668</v>
      </c>
      <c r="N255" s="780">
        <v>60.333333333333336</v>
      </c>
      <c r="O255" s="798">
        <v>291</v>
      </c>
      <c r="P255" s="780">
        <v>333</v>
      </c>
      <c r="Q255" s="752">
        <v>161</v>
      </c>
    </row>
    <row r="256" spans="1:17" ht="15" x14ac:dyDescent="0.3">
      <c r="A256" s="746" t="s">
        <v>694</v>
      </c>
      <c r="B256" s="746" t="s">
        <v>695</v>
      </c>
      <c r="C256" s="746" t="s">
        <v>1011</v>
      </c>
      <c r="D256" s="746" t="s">
        <v>61</v>
      </c>
      <c r="E256" s="746" t="s">
        <v>133</v>
      </c>
      <c r="F256" s="1025">
        <v>52.803402708470102</v>
      </c>
      <c r="G256" s="855">
        <v>17.1723722490092</v>
      </c>
      <c r="H256" s="858">
        <v>34.625363566267097</v>
      </c>
      <c r="I256" s="771">
        <v>90</v>
      </c>
      <c r="J256" s="749">
        <v>32</v>
      </c>
      <c r="K256" s="774">
        <v>122</v>
      </c>
      <c r="L256" s="798">
        <v>30</v>
      </c>
      <c r="M256" s="748">
        <v>10.666666666666666</v>
      </c>
      <c r="N256" s="780">
        <v>40.666666666666664</v>
      </c>
      <c r="O256" s="798">
        <v>160</v>
      </c>
      <c r="P256" s="780">
        <v>164</v>
      </c>
      <c r="Q256" s="752">
        <v>253</v>
      </c>
    </row>
    <row r="257" spans="1:17" ht="15" x14ac:dyDescent="0.3">
      <c r="A257" s="746" t="s">
        <v>696</v>
      </c>
      <c r="B257" s="746" t="s">
        <v>697</v>
      </c>
      <c r="C257" s="746" t="s">
        <v>1011</v>
      </c>
      <c r="D257" s="746" t="s">
        <v>61</v>
      </c>
      <c r="E257" s="746" t="s">
        <v>133</v>
      </c>
      <c r="F257" s="1025">
        <v>46.702803884677401</v>
      </c>
      <c r="G257" s="855">
        <v>11.5605440182705</v>
      </c>
      <c r="H257" s="858">
        <v>28.864194977487301</v>
      </c>
      <c r="I257" s="771">
        <v>91</v>
      </c>
      <c r="J257" s="749">
        <v>24</v>
      </c>
      <c r="K257" s="774">
        <v>115</v>
      </c>
      <c r="L257" s="798">
        <v>30.333333333333332</v>
      </c>
      <c r="M257" s="748">
        <v>8</v>
      </c>
      <c r="N257" s="780">
        <v>38.333333333333336</v>
      </c>
      <c r="O257" s="798">
        <v>82</v>
      </c>
      <c r="P257" s="780">
        <v>83</v>
      </c>
      <c r="Q257" s="752">
        <v>243</v>
      </c>
    </row>
    <row r="258" spans="1:17" ht="15" x14ac:dyDescent="0.3">
      <c r="A258" s="746" t="s">
        <v>698</v>
      </c>
      <c r="B258" s="746" t="s">
        <v>699</v>
      </c>
      <c r="C258" s="746" t="s">
        <v>1011</v>
      </c>
      <c r="D258" s="746" t="s">
        <v>61</v>
      </c>
      <c r="E258" s="746" t="s">
        <v>133</v>
      </c>
      <c r="F258" s="1025">
        <v>50.097094933144398</v>
      </c>
      <c r="G258" s="855">
        <v>14.965605158791501</v>
      </c>
      <c r="H258" s="858">
        <v>32.290836336144402</v>
      </c>
      <c r="I258" s="771">
        <v>81</v>
      </c>
      <c r="J258" s="749">
        <v>24</v>
      </c>
      <c r="K258" s="774">
        <v>105</v>
      </c>
      <c r="L258" s="798">
        <v>27</v>
      </c>
      <c r="M258" s="748">
        <v>8</v>
      </c>
      <c r="N258" s="780">
        <v>35</v>
      </c>
      <c r="O258" s="798">
        <v>120</v>
      </c>
      <c r="P258" s="780">
        <v>121</v>
      </c>
      <c r="Q258" s="752">
        <v>203</v>
      </c>
    </row>
    <row r="259" spans="1:17" ht="15" x14ac:dyDescent="0.3">
      <c r="A259" s="746" t="s">
        <v>702</v>
      </c>
      <c r="B259" s="746" t="s">
        <v>703</v>
      </c>
      <c r="C259" s="746" t="s">
        <v>1011</v>
      </c>
      <c r="D259" s="746" t="s">
        <v>61</v>
      </c>
      <c r="E259" s="746" t="s">
        <v>133</v>
      </c>
      <c r="F259" s="1025">
        <v>68.691687023812406</v>
      </c>
      <c r="G259" s="855">
        <v>23.2694237495094</v>
      </c>
      <c r="H259" s="858">
        <v>45.474752519533503</v>
      </c>
      <c r="I259" s="771">
        <v>70</v>
      </c>
      <c r="J259" s="749">
        <v>25</v>
      </c>
      <c r="K259" s="774">
        <v>95</v>
      </c>
      <c r="L259" s="798">
        <v>23.333333333333332</v>
      </c>
      <c r="M259" s="748">
        <v>8.3333333333333339</v>
      </c>
      <c r="N259" s="780">
        <v>31.666666666666668</v>
      </c>
      <c r="O259" s="798">
        <v>253</v>
      </c>
      <c r="P259" s="780">
        <v>282</v>
      </c>
      <c r="Q259" s="752">
        <v>144</v>
      </c>
    </row>
    <row r="260" spans="1:17" ht="15" x14ac:dyDescent="0.3">
      <c r="A260" s="746" t="s">
        <v>292</v>
      </c>
      <c r="B260" s="746" t="s">
        <v>293</v>
      </c>
      <c r="C260" s="746" t="s">
        <v>1031</v>
      </c>
      <c r="D260" s="746" t="s">
        <v>60</v>
      </c>
      <c r="E260" s="746" t="s">
        <v>133</v>
      </c>
      <c r="F260" s="1025">
        <v>36.385931191624998</v>
      </c>
      <c r="G260" s="855">
        <v>8.8212275789051908</v>
      </c>
      <c r="H260" s="858">
        <v>22.111173377272301</v>
      </c>
      <c r="I260" s="771">
        <v>52</v>
      </c>
      <c r="J260" s="749">
        <v>14</v>
      </c>
      <c r="K260" s="774">
        <v>66</v>
      </c>
      <c r="L260" s="798">
        <v>17.333333333333332</v>
      </c>
      <c r="M260" s="748">
        <v>4.666666666666667</v>
      </c>
      <c r="N260" s="780">
        <v>22</v>
      </c>
      <c r="O260" s="798">
        <v>15</v>
      </c>
      <c r="P260" s="780">
        <v>15</v>
      </c>
      <c r="Q260" s="752">
        <v>200</v>
      </c>
    </row>
    <row r="261" spans="1:17" ht="15" x14ac:dyDescent="0.3">
      <c r="A261" s="746" t="s">
        <v>294</v>
      </c>
      <c r="B261" s="746" t="s">
        <v>295</v>
      </c>
      <c r="C261" s="746" t="s">
        <v>1031</v>
      </c>
      <c r="D261" s="746" t="s">
        <v>60</v>
      </c>
      <c r="E261" s="746" t="s">
        <v>133</v>
      </c>
      <c r="F261" s="1025">
        <v>62.291560752358997</v>
      </c>
      <c r="G261" s="855">
        <v>0</v>
      </c>
      <c r="H261" s="858">
        <v>33.717329151799198</v>
      </c>
      <c r="I261" s="771">
        <v>47</v>
      </c>
      <c r="J261" s="749">
        <v>5</v>
      </c>
      <c r="K261" s="774">
        <v>52</v>
      </c>
      <c r="L261" s="798">
        <v>15.666666666666666</v>
      </c>
      <c r="M261" s="748">
        <v>1.6666666666666667</v>
      </c>
      <c r="N261" s="780">
        <v>17.333333333333332</v>
      </c>
      <c r="O261" s="798">
        <v>143</v>
      </c>
      <c r="P261" s="780">
        <v>147</v>
      </c>
      <c r="Q261" s="752">
        <v>140</v>
      </c>
    </row>
    <row r="262" spans="1:17" ht="15" x14ac:dyDescent="0.3">
      <c r="A262" s="746" t="s">
        <v>296</v>
      </c>
      <c r="B262" s="746" t="s">
        <v>297</v>
      </c>
      <c r="C262" s="746" t="s">
        <v>1031</v>
      </c>
      <c r="D262" s="746" t="s">
        <v>60</v>
      </c>
      <c r="E262" s="746" t="s">
        <v>133</v>
      </c>
      <c r="F262" s="1025">
        <v>76.119363844154407</v>
      </c>
      <c r="G262" s="855">
        <v>19.0647896676162</v>
      </c>
      <c r="H262" s="858">
        <v>47.017290300236901</v>
      </c>
      <c r="I262" s="771">
        <v>116</v>
      </c>
      <c r="J262" s="749">
        <v>30</v>
      </c>
      <c r="K262" s="774">
        <v>146</v>
      </c>
      <c r="L262" s="798">
        <v>38.666666666666664</v>
      </c>
      <c r="M262" s="748">
        <v>10</v>
      </c>
      <c r="N262" s="780">
        <v>48.666666666666664</v>
      </c>
      <c r="O262" s="798">
        <v>260</v>
      </c>
      <c r="P262" s="780">
        <v>292</v>
      </c>
      <c r="Q262" s="752">
        <v>74</v>
      </c>
    </row>
    <row r="263" spans="1:17" ht="15" x14ac:dyDescent="0.3">
      <c r="A263" s="746" t="s">
        <v>298</v>
      </c>
      <c r="B263" s="746" t="s">
        <v>299</v>
      </c>
      <c r="C263" s="746" t="s">
        <v>1031</v>
      </c>
      <c r="D263" s="746" t="s">
        <v>60</v>
      </c>
      <c r="E263" s="746" t="s">
        <v>133</v>
      </c>
      <c r="F263" s="1025">
        <v>36.187943989653398</v>
      </c>
      <c r="G263" s="855">
        <v>16.263143685149998</v>
      </c>
      <c r="H263" s="858">
        <v>26.069402452225599</v>
      </c>
      <c r="I263" s="771">
        <v>58</v>
      </c>
      <c r="J263" s="749">
        <v>27</v>
      </c>
      <c r="K263" s="774">
        <v>85</v>
      </c>
      <c r="L263" s="798">
        <v>19.333333333333332</v>
      </c>
      <c r="M263" s="748">
        <v>9</v>
      </c>
      <c r="N263" s="780">
        <v>28.333333333333332</v>
      </c>
      <c r="O263" s="798">
        <v>47</v>
      </c>
      <c r="P263" s="780">
        <v>47</v>
      </c>
      <c r="Q263" s="752">
        <v>239</v>
      </c>
    </row>
    <row r="264" spans="1:17" ht="15" x14ac:dyDescent="0.3">
      <c r="A264" s="746" t="s">
        <v>300</v>
      </c>
      <c r="B264" s="746" t="s">
        <v>301</v>
      </c>
      <c r="C264" s="746" t="s">
        <v>1031</v>
      </c>
      <c r="D264" s="746" t="s">
        <v>60</v>
      </c>
      <c r="E264" s="746" t="s">
        <v>133</v>
      </c>
      <c r="F264" s="1025">
        <v>42.621966039087901</v>
      </c>
      <c r="G264" s="855">
        <v>20.508855069493698</v>
      </c>
      <c r="H264" s="858">
        <v>31.183212537657599</v>
      </c>
      <c r="I264" s="771">
        <v>67</v>
      </c>
      <c r="J264" s="749">
        <v>34</v>
      </c>
      <c r="K264" s="774">
        <v>101</v>
      </c>
      <c r="L264" s="798">
        <v>22.333333333333332</v>
      </c>
      <c r="M264" s="748">
        <v>11.333333333333334</v>
      </c>
      <c r="N264" s="780">
        <v>33.666666666666664</v>
      </c>
      <c r="O264" s="798">
        <v>105</v>
      </c>
      <c r="P264" s="780">
        <v>106</v>
      </c>
      <c r="Q264" s="752">
        <v>196</v>
      </c>
    </row>
    <row r="265" spans="1:17" ht="15" x14ac:dyDescent="0.3">
      <c r="A265" s="746" t="s">
        <v>302</v>
      </c>
      <c r="B265" s="746" t="s">
        <v>303</v>
      </c>
      <c r="C265" s="746" t="s">
        <v>1031</v>
      </c>
      <c r="D265" s="746" t="s">
        <v>60</v>
      </c>
      <c r="E265" s="746" t="s">
        <v>133</v>
      </c>
      <c r="F265" s="1025">
        <v>37.515713614547401</v>
      </c>
      <c r="G265" s="855">
        <v>10.559394947851001</v>
      </c>
      <c r="H265" s="858">
        <v>23.588588408044799</v>
      </c>
      <c r="I265" s="771">
        <v>77</v>
      </c>
      <c r="J265" s="749">
        <v>24</v>
      </c>
      <c r="K265" s="774">
        <v>101</v>
      </c>
      <c r="L265" s="798">
        <v>25.666666666666668</v>
      </c>
      <c r="M265" s="748">
        <v>8</v>
      </c>
      <c r="N265" s="780">
        <v>33.666666666666664</v>
      </c>
      <c r="O265" s="798">
        <v>25</v>
      </c>
      <c r="P265" s="780">
        <v>25</v>
      </c>
      <c r="Q265" s="752">
        <v>240</v>
      </c>
    </row>
    <row r="266" spans="1:17" ht="15" x14ac:dyDescent="0.3">
      <c r="A266" s="746" t="s">
        <v>304</v>
      </c>
      <c r="B266" s="746" t="s">
        <v>305</v>
      </c>
      <c r="C266" s="746" t="s">
        <v>1031</v>
      </c>
      <c r="D266" s="746" t="s">
        <v>60</v>
      </c>
      <c r="E266" s="746" t="s">
        <v>133</v>
      </c>
      <c r="F266" s="1025">
        <v>56.343510856049001</v>
      </c>
      <c r="G266" s="855">
        <v>20.443498800028099</v>
      </c>
      <c r="H266" s="858">
        <v>37.736972336301001</v>
      </c>
      <c r="I266" s="771">
        <v>103</v>
      </c>
      <c r="J266" s="749">
        <v>40</v>
      </c>
      <c r="K266" s="774">
        <v>143</v>
      </c>
      <c r="L266" s="798">
        <v>34.333333333333336</v>
      </c>
      <c r="M266" s="748">
        <v>13.333333333333334</v>
      </c>
      <c r="N266" s="780">
        <v>47.666666666666664</v>
      </c>
      <c r="O266" s="798">
        <v>189</v>
      </c>
      <c r="P266" s="780">
        <v>197</v>
      </c>
      <c r="Q266" s="752">
        <v>95</v>
      </c>
    </row>
    <row r="267" spans="1:17" ht="15" x14ac:dyDescent="0.3">
      <c r="A267" s="746" t="s">
        <v>572</v>
      </c>
      <c r="B267" s="746" t="s">
        <v>573</v>
      </c>
      <c r="C267" s="746" t="s">
        <v>1032</v>
      </c>
      <c r="D267" s="746" t="s">
        <v>59</v>
      </c>
      <c r="E267" s="746" t="s">
        <v>133</v>
      </c>
      <c r="F267" s="1025">
        <v>36.546320504306003</v>
      </c>
      <c r="G267" s="855">
        <v>12.6259823217621</v>
      </c>
      <c r="H267" s="858">
        <v>24.088170790304002</v>
      </c>
      <c r="I267" s="771">
        <v>59</v>
      </c>
      <c r="J267" s="749">
        <v>22</v>
      </c>
      <c r="K267" s="774">
        <v>81</v>
      </c>
      <c r="L267" s="798">
        <v>19.666666666666668</v>
      </c>
      <c r="M267" s="748">
        <v>7.333333333333333</v>
      </c>
      <c r="N267" s="780">
        <v>27</v>
      </c>
      <c r="O267" s="798">
        <v>30</v>
      </c>
      <c r="P267" s="780">
        <v>30</v>
      </c>
      <c r="Q267" s="752">
        <v>322</v>
      </c>
    </row>
    <row r="268" spans="1:17" ht="15" x14ac:dyDescent="0.3">
      <c r="A268" s="746" t="s">
        <v>574</v>
      </c>
      <c r="B268" s="746" t="s">
        <v>575</v>
      </c>
      <c r="C268" s="746" t="s">
        <v>1032</v>
      </c>
      <c r="D268" s="746" t="s">
        <v>59</v>
      </c>
      <c r="E268" s="746" t="s">
        <v>133</v>
      </c>
      <c r="F268" s="1025">
        <v>40.981653979798899</v>
      </c>
      <c r="G268" s="855">
        <v>9.7405628505784492</v>
      </c>
      <c r="H268" s="858">
        <v>24.6192648703271</v>
      </c>
      <c r="I268" s="771">
        <v>38</v>
      </c>
      <c r="J268" s="749">
        <v>10</v>
      </c>
      <c r="K268" s="774">
        <v>48</v>
      </c>
      <c r="L268" s="798">
        <v>12.666666666666666</v>
      </c>
      <c r="M268" s="748">
        <v>3.3333333333333335</v>
      </c>
      <c r="N268" s="780">
        <v>16</v>
      </c>
      <c r="O268" s="798">
        <v>33</v>
      </c>
      <c r="P268" s="780">
        <v>33</v>
      </c>
      <c r="Q268" s="752">
        <v>313</v>
      </c>
    </row>
    <row r="269" spans="1:17" ht="15" x14ac:dyDescent="0.3">
      <c r="A269" s="746" t="s">
        <v>576</v>
      </c>
      <c r="B269" s="746" t="s">
        <v>577</v>
      </c>
      <c r="C269" s="746" t="s">
        <v>1032</v>
      </c>
      <c r="D269" s="746" t="s">
        <v>59</v>
      </c>
      <c r="E269" s="746" t="s">
        <v>133</v>
      </c>
      <c r="F269" s="1025">
        <v>32.980006417519</v>
      </c>
      <c r="G269" s="855">
        <v>8.7645897492062801</v>
      </c>
      <c r="H269" s="858">
        <v>20.639063574413601</v>
      </c>
      <c r="I269" s="771">
        <v>55</v>
      </c>
      <c r="J269" s="749">
        <v>15</v>
      </c>
      <c r="K269" s="774">
        <v>70</v>
      </c>
      <c r="L269" s="798">
        <v>18.333333333333332</v>
      </c>
      <c r="M269" s="748">
        <v>5</v>
      </c>
      <c r="N269" s="780">
        <v>23.333333333333332</v>
      </c>
      <c r="O269" s="798">
        <v>10</v>
      </c>
      <c r="P269" s="780">
        <v>10</v>
      </c>
      <c r="Q269" s="752">
        <v>304</v>
      </c>
    </row>
    <row r="270" spans="1:17" ht="15" x14ac:dyDescent="0.3">
      <c r="A270" s="746" t="s">
        <v>578</v>
      </c>
      <c r="B270" s="746" t="s">
        <v>579</v>
      </c>
      <c r="C270" s="746" t="s">
        <v>1032</v>
      </c>
      <c r="D270" s="746" t="s">
        <v>59</v>
      </c>
      <c r="E270" s="746" t="s">
        <v>133</v>
      </c>
      <c r="F270" s="1025">
        <v>38.721325222989698</v>
      </c>
      <c r="G270" s="855">
        <v>0</v>
      </c>
      <c r="H270" s="858">
        <v>21.919599122782799</v>
      </c>
      <c r="I270" s="771">
        <v>49</v>
      </c>
      <c r="J270" s="749">
        <v>8</v>
      </c>
      <c r="K270" s="774">
        <v>57</v>
      </c>
      <c r="L270" s="798">
        <v>16.333333333333332</v>
      </c>
      <c r="M270" s="748">
        <v>2.6666666666666665</v>
      </c>
      <c r="N270" s="780">
        <v>19</v>
      </c>
      <c r="O270" s="798">
        <v>12</v>
      </c>
      <c r="P270" s="780">
        <v>12</v>
      </c>
      <c r="Q270" s="752">
        <v>305</v>
      </c>
    </row>
    <row r="271" spans="1:17" ht="15" x14ac:dyDescent="0.3">
      <c r="A271" s="746" t="s">
        <v>580</v>
      </c>
      <c r="B271" s="746" t="s">
        <v>581</v>
      </c>
      <c r="C271" s="746" t="s">
        <v>1032</v>
      </c>
      <c r="D271" s="746" t="s">
        <v>59</v>
      </c>
      <c r="E271" s="746" t="s">
        <v>133</v>
      </c>
      <c r="F271" s="1025">
        <v>43.047874988031097</v>
      </c>
      <c r="G271" s="855">
        <v>13.178566527586501</v>
      </c>
      <c r="H271" s="858">
        <v>27.718333285898801</v>
      </c>
      <c r="I271" s="771">
        <v>76</v>
      </c>
      <c r="J271" s="749">
        <v>24</v>
      </c>
      <c r="K271" s="774">
        <v>100</v>
      </c>
      <c r="L271" s="798">
        <v>25.333333333333332</v>
      </c>
      <c r="M271" s="748">
        <v>8</v>
      </c>
      <c r="N271" s="780">
        <v>33.333333333333336</v>
      </c>
      <c r="O271" s="798">
        <v>65</v>
      </c>
      <c r="P271" s="780">
        <v>66</v>
      </c>
      <c r="Q271" s="752">
        <v>292</v>
      </c>
    </row>
    <row r="272" spans="1:17" ht="15" x14ac:dyDescent="0.3">
      <c r="A272" s="746" t="s">
        <v>582</v>
      </c>
      <c r="B272" s="746" t="s">
        <v>583</v>
      </c>
      <c r="C272" s="746" t="s">
        <v>1032</v>
      </c>
      <c r="D272" s="746" t="s">
        <v>59</v>
      </c>
      <c r="E272" s="746" t="s">
        <v>133</v>
      </c>
      <c r="F272" s="1025">
        <v>50.859950311521402</v>
      </c>
      <c r="G272" s="855">
        <v>13.030313355428699</v>
      </c>
      <c r="H272" s="858">
        <v>31.664614447991699</v>
      </c>
      <c r="I272" s="771">
        <v>51</v>
      </c>
      <c r="J272" s="749">
        <v>13</v>
      </c>
      <c r="K272" s="774">
        <v>64</v>
      </c>
      <c r="L272" s="798">
        <v>17</v>
      </c>
      <c r="M272" s="748">
        <v>4.333333333333333</v>
      </c>
      <c r="N272" s="780">
        <v>21.333333333333332</v>
      </c>
      <c r="O272" s="798">
        <v>114</v>
      </c>
      <c r="P272" s="780">
        <v>115</v>
      </c>
      <c r="Q272" s="752">
        <v>280</v>
      </c>
    </row>
    <row r="273" spans="1:17" ht="15" x14ac:dyDescent="0.3">
      <c r="A273" s="746" t="s">
        <v>584</v>
      </c>
      <c r="B273" s="746" t="s">
        <v>585</v>
      </c>
      <c r="C273" s="746" t="s">
        <v>1032</v>
      </c>
      <c r="D273" s="746" t="s">
        <v>59</v>
      </c>
      <c r="E273" s="746" t="s">
        <v>133</v>
      </c>
      <c r="F273" s="1025">
        <v>52.5447548883308</v>
      </c>
      <c r="G273" s="855">
        <v>16.3570680640813</v>
      </c>
      <c r="H273" s="858">
        <v>34.239316988763001</v>
      </c>
      <c r="I273" s="771">
        <v>65</v>
      </c>
      <c r="J273" s="749">
        <v>21</v>
      </c>
      <c r="K273" s="774">
        <v>86</v>
      </c>
      <c r="L273" s="798">
        <v>21.666666666666668</v>
      </c>
      <c r="M273" s="748">
        <v>7</v>
      </c>
      <c r="N273" s="780">
        <v>28.666666666666668</v>
      </c>
      <c r="O273" s="798">
        <v>155</v>
      </c>
      <c r="P273" s="780">
        <v>159</v>
      </c>
      <c r="Q273" s="752">
        <v>233</v>
      </c>
    </row>
    <row r="274" spans="1:17" ht="15" x14ac:dyDescent="0.3">
      <c r="A274" s="746" t="s">
        <v>586</v>
      </c>
      <c r="B274" s="746" t="s">
        <v>587</v>
      </c>
      <c r="C274" s="746" t="s">
        <v>1032</v>
      </c>
      <c r="D274" s="746" t="s">
        <v>59</v>
      </c>
      <c r="E274" s="746" t="s">
        <v>133</v>
      </c>
      <c r="F274" s="1025">
        <v>35.574696257567801</v>
      </c>
      <c r="G274" s="855">
        <v>9.2396494230856092</v>
      </c>
      <c r="H274" s="858">
        <v>22.153174557407102</v>
      </c>
      <c r="I274" s="771">
        <v>42</v>
      </c>
      <c r="J274" s="749">
        <v>11</v>
      </c>
      <c r="K274" s="774">
        <v>53</v>
      </c>
      <c r="L274" s="798">
        <v>14</v>
      </c>
      <c r="M274" s="748">
        <v>3.6666666666666665</v>
      </c>
      <c r="N274" s="780">
        <v>17.666666666666668</v>
      </c>
      <c r="O274" s="798">
        <v>16</v>
      </c>
      <c r="P274" s="780">
        <v>16</v>
      </c>
      <c r="Q274" s="752">
        <v>320</v>
      </c>
    </row>
    <row r="275" spans="1:17" ht="15" x14ac:dyDescent="0.3">
      <c r="A275" s="746" t="s">
        <v>588</v>
      </c>
      <c r="B275" s="746" t="s">
        <v>589</v>
      </c>
      <c r="C275" s="746" t="s">
        <v>1032</v>
      </c>
      <c r="D275" s="746" t="s">
        <v>59</v>
      </c>
      <c r="E275" s="746" t="s">
        <v>133</v>
      </c>
      <c r="F275" s="1025">
        <v>50.6235551959821</v>
      </c>
      <c r="G275" s="855">
        <v>9.5504747954024705</v>
      </c>
      <c r="H275" s="858">
        <v>29.379208753977501</v>
      </c>
      <c r="I275" s="771">
        <v>59</v>
      </c>
      <c r="J275" s="749">
        <v>12</v>
      </c>
      <c r="K275" s="774">
        <v>71</v>
      </c>
      <c r="L275" s="798">
        <v>19.666666666666668</v>
      </c>
      <c r="M275" s="748">
        <v>4</v>
      </c>
      <c r="N275" s="780">
        <v>23.666666666666668</v>
      </c>
      <c r="O275" s="798">
        <v>89</v>
      </c>
      <c r="P275" s="780">
        <v>90</v>
      </c>
      <c r="Q275" s="752">
        <v>284</v>
      </c>
    </row>
    <row r="276" spans="1:17" ht="15" x14ac:dyDescent="0.3">
      <c r="A276" s="746" t="s">
        <v>590</v>
      </c>
      <c r="B276" s="746" t="s">
        <v>591</v>
      </c>
      <c r="C276" s="746" t="s">
        <v>1032</v>
      </c>
      <c r="D276" s="746" t="s">
        <v>59</v>
      </c>
      <c r="E276" s="746" t="s">
        <v>133</v>
      </c>
      <c r="F276" s="1025">
        <v>36.526710330740599</v>
      </c>
      <c r="G276" s="855">
        <v>10.9893117501358</v>
      </c>
      <c r="H276" s="858">
        <v>23.308967482946201</v>
      </c>
      <c r="I276" s="771">
        <v>60</v>
      </c>
      <c r="J276" s="749">
        <v>20</v>
      </c>
      <c r="K276" s="774">
        <v>80</v>
      </c>
      <c r="L276" s="798">
        <v>20</v>
      </c>
      <c r="M276" s="748">
        <v>6.666666666666667</v>
      </c>
      <c r="N276" s="780">
        <v>26.666666666666668</v>
      </c>
      <c r="O276" s="798">
        <v>19</v>
      </c>
      <c r="P276" s="780">
        <v>19</v>
      </c>
      <c r="Q276" s="752">
        <v>323</v>
      </c>
    </row>
    <row r="277" spans="1:17" ht="15" x14ac:dyDescent="0.3">
      <c r="A277" s="746" t="s">
        <v>592</v>
      </c>
      <c r="B277" s="746" t="s">
        <v>593</v>
      </c>
      <c r="C277" s="746" t="s">
        <v>1032</v>
      </c>
      <c r="D277" s="746" t="s">
        <v>59</v>
      </c>
      <c r="E277" s="746" t="s">
        <v>133</v>
      </c>
      <c r="F277" s="1025">
        <v>40.128274445177603</v>
      </c>
      <c r="G277" s="855">
        <v>13.8890060088565</v>
      </c>
      <c r="H277" s="858">
        <v>27.033692653027899</v>
      </c>
      <c r="I277" s="771">
        <v>49</v>
      </c>
      <c r="J277" s="749">
        <v>16</v>
      </c>
      <c r="K277" s="774">
        <v>65</v>
      </c>
      <c r="L277" s="798">
        <v>16.333333333333332</v>
      </c>
      <c r="M277" s="748">
        <v>5.333333333333333</v>
      </c>
      <c r="N277" s="780">
        <v>21.666666666666668</v>
      </c>
      <c r="O277" s="798">
        <v>54</v>
      </c>
      <c r="P277" s="780">
        <v>54</v>
      </c>
      <c r="Q277" s="752">
        <v>301</v>
      </c>
    </row>
    <row r="278" spans="1:17" ht="15" x14ac:dyDescent="0.3">
      <c r="A278" s="746" t="s">
        <v>384</v>
      </c>
      <c r="B278" s="746" t="s">
        <v>385</v>
      </c>
      <c r="C278" s="746" t="s">
        <v>1039</v>
      </c>
      <c r="D278" s="746" t="s">
        <v>64</v>
      </c>
      <c r="E278" s="746" t="s">
        <v>133</v>
      </c>
      <c r="F278" s="1025">
        <v>72.318390412129801</v>
      </c>
      <c r="G278" s="855">
        <v>22.696461857475899</v>
      </c>
      <c r="H278" s="858">
        <v>47.249859859430401</v>
      </c>
      <c r="I278" s="771">
        <v>217</v>
      </c>
      <c r="J278" s="749">
        <v>69</v>
      </c>
      <c r="K278" s="774">
        <v>286</v>
      </c>
      <c r="L278" s="798">
        <v>72.333333333333329</v>
      </c>
      <c r="M278" s="748">
        <v>23</v>
      </c>
      <c r="N278" s="780">
        <v>95.333333333333329</v>
      </c>
      <c r="O278" s="798">
        <v>265</v>
      </c>
      <c r="P278" s="780">
        <v>297</v>
      </c>
      <c r="Q278" s="752">
        <v>92</v>
      </c>
    </row>
    <row r="279" spans="1:17" ht="15" x14ac:dyDescent="0.3">
      <c r="A279" s="746" t="s">
        <v>386</v>
      </c>
      <c r="B279" s="746" t="s">
        <v>387</v>
      </c>
      <c r="C279" s="746" t="s">
        <v>1039</v>
      </c>
      <c r="D279" s="746" t="s">
        <v>64</v>
      </c>
      <c r="E279" s="746" t="s">
        <v>133</v>
      </c>
      <c r="F279" s="1025">
        <v>75.103680240341802</v>
      </c>
      <c r="G279" s="855">
        <v>22.564296770304299</v>
      </c>
      <c r="H279" s="858">
        <v>47.710354693177202</v>
      </c>
      <c r="I279" s="771">
        <v>204</v>
      </c>
      <c r="J279" s="749">
        <v>66</v>
      </c>
      <c r="K279" s="774">
        <v>270</v>
      </c>
      <c r="L279" s="798">
        <v>68</v>
      </c>
      <c r="M279" s="748">
        <v>22</v>
      </c>
      <c r="N279" s="780">
        <v>90</v>
      </c>
      <c r="O279" s="798">
        <v>269</v>
      </c>
      <c r="P279" s="780">
        <v>303</v>
      </c>
      <c r="Q279" s="752">
        <v>138</v>
      </c>
    </row>
    <row r="280" spans="1:17" ht="15" x14ac:dyDescent="0.3">
      <c r="A280" s="746" t="s">
        <v>388</v>
      </c>
      <c r="B280" s="746" t="s">
        <v>389</v>
      </c>
      <c r="C280" s="746" t="s">
        <v>1039</v>
      </c>
      <c r="D280" s="746" t="s">
        <v>64</v>
      </c>
      <c r="E280" s="746" t="s">
        <v>133</v>
      </c>
      <c r="F280" s="1025">
        <v>67.602769623756998</v>
      </c>
      <c r="G280" s="855">
        <v>21.4020486826102</v>
      </c>
      <c r="H280" s="858">
        <v>43.6696908990276</v>
      </c>
      <c r="I280" s="771">
        <v>135</v>
      </c>
      <c r="J280" s="749">
        <v>46</v>
      </c>
      <c r="K280" s="774">
        <v>181</v>
      </c>
      <c r="L280" s="798">
        <v>45</v>
      </c>
      <c r="M280" s="748">
        <v>15.333333333333334</v>
      </c>
      <c r="N280" s="780">
        <v>60.333333333333336</v>
      </c>
      <c r="O280" s="798">
        <v>241</v>
      </c>
      <c r="P280" s="780">
        <v>267</v>
      </c>
      <c r="Q280" s="752">
        <v>31</v>
      </c>
    </row>
    <row r="281" spans="1:17" ht="15" x14ac:dyDescent="0.3">
      <c r="A281" s="746" t="s">
        <v>390</v>
      </c>
      <c r="B281" s="746" t="s">
        <v>391</v>
      </c>
      <c r="C281" s="746" t="s">
        <v>1039</v>
      </c>
      <c r="D281" s="746" t="s">
        <v>64</v>
      </c>
      <c r="E281" s="746" t="s">
        <v>133</v>
      </c>
      <c r="F281" s="1025">
        <v>71.4885895034718</v>
      </c>
      <c r="G281" s="855">
        <v>24.695897209752399</v>
      </c>
      <c r="H281" s="858">
        <v>46.980511718521903</v>
      </c>
      <c r="I281" s="771">
        <v>256</v>
      </c>
      <c r="J281" s="749">
        <v>98</v>
      </c>
      <c r="K281" s="774">
        <v>354</v>
      </c>
      <c r="L281" s="798">
        <v>85.333333333333329</v>
      </c>
      <c r="M281" s="748">
        <v>32.666666666666664</v>
      </c>
      <c r="N281" s="780">
        <v>118</v>
      </c>
      <c r="O281" s="798">
        <v>259</v>
      </c>
      <c r="P281" s="780">
        <v>291</v>
      </c>
      <c r="Q281" s="752">
        <v>38</v>
      </c>
    </row>
    <row r="282" spans="1:17" ht="15" x14ac:dyDescent="0.3">
      <c r="A282" s="746" t="s">
        <v>382</v>
      </c>
      <c r="B282" s="746" t="s">
        <v>383</v>
      </c>
      <c r="C282" s="746" t="s">
        <v>1039</v>
      </c>
      <c r="D282" s="746" t="s">
        <v>64</v>
      </c>
      <c r="E282" s="746" t="s">
        <v>133</v>
      </c>
      <c r="F282" s="1025">
        <v>73.1608971432141</v>
      </c>
      <c r="G282" s="855">
        <v>26.508861179057298</v>
      </c>
      <c r="H282" s="858">
        <v>49.145727959501997</v>
      </c>
      <c r="I282" s="771">
        <v>189</v>
      </c>
      <c r="J282" s="749">
        <v>73</v>
      </c>
      <c r="K282" s="774">
        <v>262</v>
      </c>
      <c r="L282" s="798">
        <v>63</v>
      </c>
      <c r="M282" s="748">
        <v>24.333333333333332</v>
      </c>
      <c r="N282" s="780">
        <v>87.333333333333329</v>
      </c>
      <c r="O282" s="798">
        <v>278</v>
      </c>
      <c r="P282" s="780">
        <v>316</v>
      </c>
      <c r="Q282" s="752">
        <v>80</v>
      </c>
    </row>
    <row r="283" spans="1:17" ht="15" x14ac:dyDescent="0.3">
      <c r="A283" s="746" t="s">
        <v>704</v>
      </c>
      <c r="B283" s="746" t="s">
        <v>705</v>
      </c>
      <c r="C283" s="746" t="s">
        <v>1033</v>
      </c>
      <c r="D283" s="746" t="s">
        <v>61</v>
      </c>
      <c r="E283" s="746" t="s">
        <v>133</v>
      </c>
      <c r="F283" s="1025">
        <v>56.906961313227299</v>
      </c>
      <c r="G283" s="855">
        <v>19.991914153538499</v>
      </c>
      <c r="H283" s="858">
        <v>38.273563823500602</v>
      </c>
      <c r="I283" s="771">
        <v>54</v>
      </c>
      <c r="J283" s="749">
        <v>20</v>
      </c>
      <c r="K283" s="774">
        <v>74</v>
      </c>
      <c r="L283" s="798">
        <v>18</v>
      </c>
      <c r="M283" s="748">
        <v>6.666666666666667</v>
      </c>
      <c r="N283" s="780">
        <v>24.666666666666668</v>
      </c>
      <c r="O283" s="798">
        <v>196</v>
      </c>
      <c r="P283" s="780">
        <v>205</v>
      </c>
      <c r="Q283" s="752">
        <v>179</v>
      </c>
    </row>
    <row r="284" spans="1:17" ht="15" x14ac:dyDescent="0.3">
      <c r="A284" s="746" t="s">
        <v>706</v>
      </c>
      <c r="B284" s="746" t="s">
        <v>707</v>
      </c>
      <c r="C284" s="746" t="s">
        <v>1033</v>
      </c>
      <c r="D284" s="746" t="s">
        <v>61</v>
      </c>
      <c r="E284" s="746" t="s">
        <v>133</v>
      </c>
      <c r="F284" s="1025">
        <v>66.383171442598993</v>
      </c>
      <c r="G284" s="855">
        <v>23.633320530237501</v>
      </c>
      <c r="H284" s="858">
        <v>44.570253048885498</v>
      </c>
      <c r="I284" s="771">
        <v>114</v>
      </c>
      <c r="J284" s="749">
        <v>42</v>
      </c>
      <c r="K284" s="774">
        <v>156</v>
      </c>
      <c r="L284" s="798">
        <v>38</v>
      </c>
      <c r="M284" s="748">
        <v>14</v>
      </c>
      <c r="N284" s="780">
        <v>52</v>
      </c>
      <c r="O284" s="798">
        <v>245</v>
      </c>
      <c r="P284" s="780">
        <v>272</v>
      </c>
      <c r="Q284" s="752">
        <v>110</v>
      </c>
    </row>
    <row r="285" spans="1:17" ht="15" x14ac:dyDescent="0.3">
      <c r="A285" s="746" t="s">
        <v>708</v>
      </c>
      <c r="B285" s="746" t="s">
        <v>709</v>
      </c>
      <c r="C285" s="746" t="s">
        <v>1033</v>
      </c>
      <c r="D285" s="746" t="s">
        <v>61</v>
      </c>
      <c r="E285" s="746" t="s">
        <v>133</v>
      </c>
      <c r="F285" s="1025">
        <v>51.8302036382048</v>
      </c>
      <c r="G285" s="855">
        <v>21.0348361330636</v>
      </c>
      <c r="H285" s="858">
        <v>36.228646138507898</v>
      </c>
      <c r="I285" s="771">
        <v>71</v>
      </c>
      <c r="J285" s="749">
        <v>30</v>
      </c>
      <c r="K285" s="774">
        <v>101</v>
      </c>
      <c r="L285" s="798">
        <v>23.666666666666668</v>
      </c>
      <c r="M285" s="748">
        <v>10</v>
      </c>
      <c r="N285" s="780">
        <v>33.666666666666664</v>
      </c>
      <c r="O285" s="798">
        <v>177</v>
      </c>
      <c r="P285" s="780">
        <v>184</v>
      </c>
      <c r="Q285" s="752">
        <v>244</v>
      </c>
    </row>
    <row r="286" spans="1:17" ht="15" x14ac:dyDescent="0.3">
      <c r="A286" s="746" t="s">
        <v>710</v>
      </c>
      <c r="B286" s="746" t="s">
        <v>711</v>
      </c>
      <c r="C286" s="746" t="s">
        <v>1033</v>
      </c>
      <c r="D286" s="746" t="s">
        <v>61</v>
      </c>
      <c r="E286" s="746" t="s">
        <v>133</v>
      </c>
      <c r="F286" s="1025">
        <v>47.788410272880498</v>
      </c>
      <c r="G286" s="855">
        <v>10.8440003220352</v>
      </c>
      <c r="H286" s="858">
        <v>28.830187704299099</v>
      </c>
      <c r="I286" s="771">
        <v>95</v>
      </c>
      <c r="J286" s="749">
        <v>23</v>
      </c>
      <c r="K286" s="774">
        <v>118</v>
      </c>
      <c r="L286" s="798">
        <v>31.666666666666668</v>
      </c>
      <c r="M286" s="748">
        <v>7.666666666666667</v>
      </c>
      <c r="N286" s="780">
        <v>39.333333333333336</v>
      </c>
      <c r="O286" s="798">
        <v>81</v>
      </c>
      <c r="P286" s="780">
        <v>82</v>
      </c>
      <c r="Q286" s="752">
        <v>263</v>
      </c>
    </row>
    <row r="287" spans="1:17" ht="15" x14ac:dyDescent="0.3">
      <c r="A287" s="746" t="s">
        <v>712</v>
      </c>
      <c r="B287" s="746" t="s">
        <v>713</v>
      </c>
      <c r="C287" s="746" t="s">
        <v>1033</v>
      </c>
      <c r="D287" s="746" t="s">
        <v>61</v>
      </c>
      <c r="E287" s="746" t="s">
        <v>133</v>
      </c>
      <c r="F287" s="1025">
        <v>48.168959460656097</v>
      </c>
      <c r="G287" s="855">
        <v>12.4498378823981</v>
      </c>
      <c r="H287" s="858">
        <v>29.959046319974501</v>
      </c>
      <c r="I287" s="771">
        <v>84</v>
      </c>
      <c r="J287" s="749">
        <v>23</v>
      </c>
      <c r="K287" s="774">
        <v>107</v>
      </c>
      <c r="L287" s="798">
        <v>28</v>
      </c>
      <c r="M287" s="748">
        <v>7.666666666666667</v>
      </c>
      <c r="N287" s="780">
        <v>35.666666666666664</v>
      </c>
      <c r="O287" s="798">
        <v>98</v>
      </c>
      <c r="P287" s="780">
        <v>99</v>
      </c>
      <c r="Q287" s="752">
        <v>269</v>
      </c>
    </row>
    <row r="288" spans="1:17" ht="15" x14ac:dyDescent="0.3">
      <c r="A288" s="746" t="s">
        <v>714</v>
      </c>
      <c r="B288" s="746" t="s">
        <v>715</v>
      </c>
      <c r="C288" s="746" t="s">
        <v>61</v>
      </c>
      <c r="D288" s="746" t="s">
        <v>61</v>
      </c>
      <c r="E288" s="746" t="s">
        <v>133</v>
      </c>
      <c r="F288" s="1025">
        <v>82.691051502151495</v>
      </c>
      <c r="G288" s="855">
        <v>29.440941144894101</v>
      </c>
      <c r="H288" s="858">
        <v>55.228317905359297</v>
      </c>
      <c r="I288" s="771">
        <v>857</v>
      </c>
      <c r="J288" s="749">
        <v>317</v>
      </c>
      <c r="K288" s="774">
        <v>1174</v>
      </c>
      <c r="L288" s="798">
        <v>285.66666666666669</v>
      </c>
      <c r="M288" s="748">
        <v>105.66666666666667</v>
      </c>
      <c r="N288" s="780">
        <v>391.33333333333331</v>
      </c>
      <c r="O288" s="798">
        <v>301</v>
      </c>
      <c r="P288" s="780">
        <v>348</v>
      </c>
      <c r="Q288" s="752">
        <v>11</v>
      </c>
    </row>
    <row r="289" spans="1:17" ht="15" x14ac:dyDescent="0.3">
      <c r="A289" s="746" t="s">
        <v>716</v>
      </c>
      <c r="B289" s="746" t="s">
        <v>717</v>
      </c>
      <c r="C289" s="746" t="s">
        <v>61</v>
      </c>
      <c r="D289" s="746" t="s">
        <v>61</v>
      </c>
      <c r="E289" s="746" t="s">
        <v>133</v>
      </c>
      <c r="F289" s="1025">
        <v>81.988359653065203</v>
      </c>
      <c r="G289" s="855">
        <v>20.2552928206009</v>
      </c>
      <c r="H289" s="858">
        <v>50.471012038587702</v>
      </c>
      <c r="I289" s="771">
        <v>281</v>
      </c>
      <c r="J289" s="749">
        <v>72</v>
      </c>
      <c r="K289" s="774">
        <v>353</v>
      </c>
      <c r="L289" s="798">
        <v>93.666666666666671</v>
      </c>
      <c r="M289" s="748">
        <v>24</v>
      </c>
      <c r="N289" s="780">
        <v>117.66666666666667</v>
      </c>
      <c r="O289" s="798">
        <v>283</v>
      </c>
      <c r="P289" s="780">
        <v>323</v>
      </c>
      <c r="Q289" s="752">
        <v>60</v>
      </c>
    </row>
    <row r="290" spans="1:17" ht="15" x14ac:dyDescent="0.3">
      <c r="A290" s="746" t="s">
        <v>718</v>
      </c>
      <c r="B290" s="746" t="s">
        <v>719</v>
      </c>
      <c r="C290" s="746" t="s">
        <v>61</v>
      </c>
      <c r="D290" s="746" t="s">
        <v>61</v>
      </c>
      <c r="E290" s="746" t="s">
        <v>133</v>
      </c>
      <c r="F290" s="1025">
        <v>58.246386229742797</v>
      </c>
      <c r="G290" s="855">
        <v>19.474374141154701</v>
      </c>
      <c r="H290" s="858">
        <v>38.5407370023322</v>
      </c>
      <c r="I290" s="771">
        <v>247</v>
      </c>
      <c r="J290" s="749">
        <v>87</v>
      </c>
      <c r="K290" s="774">
        <v>334</v>
      </c>
      <c r="L290" s="798">
        <v>82.333333333333329</v>
      </c>
      <c r="M290" s="748">
        <v>29</v>
      </c>
      <c r="N290" s="780">
        <v>111.33333333333333</v>
      </c>
      <c r="O290" s="798">
        <v>199</v>
      </c>
      <c r="P290" s="780">
        <v>208</v>
      </c>
      <c r="Q290" s="752">
        <v>118</v>
      </c>
    </row>
    <row r="291" spans="1:17" ht="15" x14ac:dyDescent="0.3">
      <c r="A291" s="746" t="s">
        <v>720</v>
      </c>
      <c r="B291" s="746" t="s">
        <v>721</v>
      </c>
      <c r="C291" s="746" t="s">
        <v>61</v>
      </c>
      <c r="D291" s="746" t="s">
        <v>61</v>
      </c>
      <c r="E291" s="746" t="s">
        <v>133</v>
      </c>
      <c r="F291" s="1025">
        <v>97.918538770286503</v>
      </c>
      <c r="G291" s="855">
        <v>29.6105097131016</v>
      </c>
      <c r="H291" s="858">
        <v>63.073009807236403</v>
      </c>
      <c r="I291" s="771">
        <v>337</v>
      </c>
      <c r="J291" s="749">
        <v>105</v>
      </c>
      <c r="K291" s="774">
        <v>442</v>
      </c>
      <c r="L291" s="798">
        <v>112.33333333333333</v>
      </c>
      <c r="M291" s="748">
        <v>35</v>
      </c>
      <c r="N291" s="780">
        <v>147.33333333333334</v>
      </c>
      <c r="O291" s="798">
        <v>317</v>
      </c>
      <c r="P291" s="780">
        <v>375</v>
      </c>
      <c r="Q291" s="752">
        <v>12</v>
      </c>
    </row>
    <row r="292" spans="1:17" ht="15" x14ac:dyDescent="0.3">
      <c r="A292" s="746" t="s">
        <v>722</v>
      </c>
      <c r="B292" s="746" t="s">
        <v>723</v>
      </c>
      <c r="C292" s="746" t="s">
        <v>61</v>
      </c>
      <c r="D292" s="746" t="s">
        <v>61</v>
      </c>
      <c r="E292" s="746" t="s">
        <v>133</v>
      </c>
      <c r="F292" s="1025">
        <v>48.914126976593501</v>
      </c>
      <c r="G292" s="855">
        <v>16.143194185120599</v>
      </c>
      <c r="H292" s="858">
        <v>31.957597431573198</v>
      </c>
      <c r="I292" s="771">
        <v>139</v>
      </c>
      <c r="J292" s="749">
        <v>50</v>
      </c>
      <c r="K292" s="774">
        <v>189</v>
      </c>
      <c r="L292" s="798">
        <v>46.333333333333336</v>
      </c>
      <c r="M292" s="748">
        <v>16.666666666666668</v>
      </c>
      <c r="N292" s="780">
        <v>63</v>
      </c>
      <c r="O292" s="798">
        <v>115</v>
      </c>
      <c r="P292" s="780">
        <v>116</v>
      </c>
      <c r="Q292" s="752">
        <v>216</v>
      </c>
    </row>
    <row r="293" spans="1:17" ht="15" x14ac:dyDescent="0.3">
      <c r="A293" s="746" t="s">
        <v>724</v>
      </c>
      <c r="B293" s="746" t="s">
        <v>725</v>
      </c>
      <c r="C293" s="746" t="s">
        <v>61</v>
      </c>
      <c r="D293" s="746" t="s">
        <v>61</v>
      </c>
      <c r="E293" s="746" t="s">
        <v>133</v>
      </c>
      <c r="F293" s="1025">
        <v>83.324359412837396</v>
      </c>
      <c r="G293" s="855">
        <v>30.602133490032099</v>
      </c>
      <c r="H293" s="858">
        <v>56.289369446215801</v>
      </c>
      <c r="I293" s="771">
        <v>274</v>
      </c>
      <c r="J293" s="749">
        <v>106</v>
      </c>
      <c r="K293" s="774">
        <v>380</v>
      </c>
      <c r="L293" s="798">
        <v>91.333333333333329</v>
      </c>
      <c r="M293" s="748">
        <v>35.333333333333336</v>
      </c>
      <c r="N293" s="780">
        <v>126.66666666666667</v>
      </c>
      <c r="O293" s="798">
        <v>306</v>
      </c>
      <c r="P293" s="780">
        <v>354</v>
      </c>
      <c r="Q293" s="752">
        <v>41</v>
      </c>
    </row>
    <row r="294" spans="1:17" ht="15" x14ac:dyDescent="0.3">
      <c r="A294" s="746" t="s">
        <v>726</v>
      </c>
      <c r="B294" s="746" t="s">
        <v>727</v>
      </c>
      <c r="C294" s="746" t="s">
        <v>61</v>
      </c>
      <c r="D294" s="746" t="s">
        <v>61</v>
      </c>
      <c r="E294" s="746" t="s">
        <v>133</v>
      </c>
      <c r="F294" s="1025">
        <v>91.125692486615307</v>
      </c>
      <c r="G294" s="855">
        <v>25.328839871852399</v>
      </c>
      <c r="H294" s="858">
        <v>57.403241961954002</v>
      </c>
      <c r="I294" s="771">
        <v>262</v>
      </c>
      <c r="J294" s="749">
        <v>76</v>
      </c>
      <c r="K294" s="774">
        <v>338</v>
      </c>
      <c r="L294" s="798">
        <v>87.333333333333329</v>
      </c>
      <c r="M294" s="748">
        <v>25.333333333333332</v>
      </c>
      <c r="N294" s="780">
        <v>112.66666666666667</v>
      </c>
      <c r="O294" s="798">
        <v>310</v>
      </c>
      <c r="P294" s="780">
        <v>361</v>
      </c>
      <c r="Q294" s="752">
        <v>19</v>
      </c>
    </row>
    <row r="295" spans="1:17" ht="15" x14ac:dyDescent="0.3">
      <c r="A295" s="746" t="s">
        <v>594</v>
      </c>
      <c r="B295" s="746" t="s">
        <v>595</v>
      </c>
      <c r="C295" s="746" t="s">
        <v>1034</v>
      </c>
      <c r="D295" s="746" t="s">
        <v>59</v>
      </c>
      <c r="E295" s="746" t="s">
        <v>133</v>
      </c>
      <c r="F295" s="1025">
        <v>46.672052404288202</v>
      </c>
      <c r="G295" s="855">
        <v>13.0468965554576</v>
      </c>
      <c r="H295" s="858">
        <v>28.973945309826</v>
      </c>
      <c r="I295" s="771">
        <v>42</v>
      </c>
      <c r="J295" s="749">
        <v>13</v>
      </c>
      <c r="K295" s="774">
        <v>55</v>
      </c>
      <c r="L295" s="798">
        <v>14</v>
      </c>
      <c r="M295" s="748">
        <v>4.333333333333333</v>
      </c>
      <c r="N295" s="780">
        <v>18.333333333333332</v>
      </c>
      <c r="O295" s="798">
        <v>83</v>
      </c>
      <c r="P295" s="780">
        <v>84</v>
      </c>
      <c r="Q295" s="752">
        <v>150</v>
      </c>
    </row>
    <row r="296" spans="1:17" ht="15" x14ac:dyDescent="0.3">
      <c r="A296" s="746" t="s">
        <v>596</v>
      </c>
      <c r="B296" s="746" t="s">
        <v>597</v>
      </c>
      <c r="C296" s="746" t="s">
        <v>1034</v>
      </c>
      <c r="D296" s="746" t="s">
        <v>59</v>
      </c>
      <c r="E296" s="746" t="s">
        <v>133</v>
      </c>
      <c r="F296" s="1025">
        <v>67.721905062984007</v>
      </c>
      <c r="G296" s="855">
        <v>14.894248109566099</v>
      </c>
      <c r="H296" s="858">
        <v>39.840106438483502</v>
      </c>
      <c r="I296" s="771">
        <v>164</v>
      </c>
      <c r="J296" s="749">
        <v>43</v>
      </c>
      <c r="K296" s="774">
        <v>207</v>
      </c>
      <c r="L296" s="798">
        <v>54.666666666666664</v>
      </c>
      <c r="M296" s="748">
        <v>14.333333333333334</v>
      </c>
      <c r="N296" s="780">
        <v>69</v>
      </c>
      <c r="O296" s="798">
        <v>208</v>
      </c>
      <c r="P296" s="780">
        <v>222</v>
      </c>
      <c r="Q296" s="752">
        <v>174</v>
      </c>
    </row>
    <row r="297" spans="1:17" ht="15" x14ac:dyDescent="0.3">
      <c r="A297" s="746" t="s">
        <v>598</v>
      </c>
      <c r="B297" s="746" t="s">
        <v>599</v>
      </c>
      <c r="C297" s="746" t="s">
        <v>1034</v>
      </c>
      <c r="D297" s="746" t="s">
        <v>59</v>
      </c>
      <c r="E297" s="746" t="s">
        <v>133</v>
      </c>
      <c r="F297" s="1025">
        <v>48.355920212491803</v>
      </c>
      <c r="G297" s="855">
        <v>8.1269871239463392</v>
      </c>
      <c r="H297" s="858">
        <v>27.1932141309447</v>
      </c>
      <c r="I297" s="771">
        <v>88</v>
      </c>
      <c r="J297" s="749">
        <v>17</v>
      </c>
      <c r="K297" s="774">
        <v>105</v>
      </c>
      <c r="L297" s="798">
        <v>29.333333333333332</v>
      </c>
      <c r="M297" s="748">
        <v>5.666666666666667</v>
      </c>
      <c r="N297" s="780">
        <v>35</v>
      </c>
      <c r="O297" s="798">
        <v>56</v>
      </c>
      <c r="P297" s="780">
        <v>56</v>
      </c>
      <c r="Q297" s="752">
        <v>231</v>
      </c>
    </row>
    <row r="298" spans="1:17" ht="15" x14ac:dyDescent="0.3">
      <c r="A298" s="746" t="s">
        <v>600</v>
      </c>
      <c r="B298" s="746" t="s">
        <v>601</v>
      </c>
      <c r="C298" s="746" t="s">
        <v>1034</v>
      </c>
      <c r="D298" s="746" t="s">
        <v>59</v>
      </c>
      <c r="E298" s="746" t="s">
        <v>133</v>
      </c>
      <c r="F298" s="1025">
        <v>62.5677232142042</v>
      </c>
      <c r="G298" s="855">
        <v>23.411448207491201</v>
      </c>
      <c r="H298" s="858">
        <v>42.469364413034803</v>
      </c>
      <c r="I298" s="771">
        <v>70</v>
      </c>
      <c r="J298" s="749">
        <v>27</v>
      </c>
      <c r="K298" s="774">
        <v>97</v>
      </c>
      <c r="L298" s="798">
        <v>23.333333333333332</v>
      </c>
      <c r="M298" s="748">
        <v>9</v>
      </c>
      <c r="N298" s="780">
        <v>32.333333333333336</v>
      </c>
      <c r="O298" s="798">
        <v>234</v>
      </c>
      <c r="P298" s="780">
        <v>256</v>
      </c>
      <c r="Q298" s="752">
        <v>151</v>
      </c>
    </row>
    <row r="299" spans="1:17" ht="15" x14ac:dyDescent="0.3">
      <c r="A299" s="746" t="s">
        <v>602</v>
      </c>
      <c r="B299" s="746" t="s">
        <v>603</v>
      </c>
      <c r="C299" s="746" t="s">
        <v>1034</v>
      </c>
      <c r="D299" s="746" t="s">
        <v>59</v>
      </c>
      <c r="E299" s="746" t="s">
        <v>133</v>
      </c>
      <c r="F299" s="1025">
        <v>31.5385709917432</v>
      </c>
      <c r="G299" s="855">
        <v>9.2191414670772396</v>
      </c>
      <c r="H299" s="858">
        <v>20.0657118494203</v>
      </c>
      <c r="I299" s="771">
        <v>63</v>
      </c>
      <c r="J299" s="749">
        <v>19</v>
      </c>
      <c r="K299" s="774">
        <v>82</v>
      </c>
      <c r="L299" s="798">
        <v>21</v>
      </c>
      <c r="M299" s="748">
        <v>6.333333333333333</v>
      </c>
      <c r="N299" s="780">
        <v>27.333333333333332</v>
      </c>
      <c r="O299" s="798">
        <v>6</v>
      </c>
      <c r="P299" s="780">
        <v>6</v>
      </c>
      <c r="Q299" s="752">
        <v>295</v>
      </c>
    </row>
    <row r="300" spans="1:17" ht="15" x14ac:dyDescent="0.3">
      <c r="A300" s="746" t="s">
        <v>604</v>
      </c>
      <c r="B300" s="746" t="s">
        <v>605</v>
      </c>
      <c r="C300" s="746" t="s">
        <v>1034</v>
      </c>
      <c r="D300" s="746" t="s">
        <v>59</v>
      </c>
      <c r="E300" s="746" t="s">
        <v>133</v>
      </c>
      <c r="F300" s="1025">
        <v>37.586241339717098</v>
      </c>
      <c r="G300" s="855">
        <v>10.506789664316001</v>
      </c>
      <c r="H300" s="858">
        <v>23.535027841380501</v>
      </c>
      <c r="I300" s="771">
        <v>73</v>
      </c>
      <c r="J300" s="749">
        <v>22</v>
      </c>
      <c r="K300" s="774">
        <v>95</v>
      </c>
      <c r="L300" s="798">
        <v>24.333333333333332</v>
      </c>
      <c r="M300" s="748">
        <v>7.333333333333333</v>
      </c>
      <c r="N300" s="780">
        <v>31.666666666666668</v>
      </c>
      <c r="O300" s="798">
        <v>23</v>
      </c>
      <c r="P300" s="780">
        <v>23</v>
      </c>
      <c r="Q300" s="752">
        <v>321</v>
      </c>
    </row>
    <row r="301" spans="1:17" ht="15" x14ac:dyDescent="0.3">
      <c r="A301" s="746" t="s">
        <v>606</v>
      </c>
      <c r="B301" s="746" t="s">
        <v>607</v>
      </c>
      <c r="C301" s="746" t="s">
        <v>1034</v>
      </c>
      <c r="D301" s="746" t="s">
        <v>59</v>
      </c>
      <c r="E301" s="746" t="s">
        <v>133</v>
      </c>
      <c r="F301" s="1025">
        <v>68.9928551077234</v>
      </c>
      <c r="G301" s="855">
        <v>15.030585553347899</v>
      </c>
      <c r="H301" s="858">
        <v>40.816685884164201</v>
      </c>
      <c r="I301" s="771">
        <v>100</v>
      </c>
      <c r="J301" s="749">
        <v>24</v>
      </c>
      <c r="K301" s="774">
        <v>124</v>
      </c>
      <c r="L301" s="798">
        <v>33.333333333333336</v>
      </c>
      <c r="M301" s="748">
        <v>8</v>
      </c>
      <c r="N301" s="780">
        <v>41.333333333333336</v>
      </c>
      <c r="O301" s="798">
        <v>221</v>
      </c>
      <c r="P301" s="780">
        <v>239</v>
      </c>
      <c r="Q301" s="752">
        <v>172</v>
      </c>
    </row>
    <row r="302" spans="1:17" ht="15" x14ac:dyDescent="0.3">
      <c r="A302" s="746" t="s">
        <v>676</v>
      </c>
      <c r="B302" s="746" t="s">
        <v>677</v>
      </c>
      <c r="C302" s="746" t="s">
        <v>678</v>
      </c>
      <c r="D302" s="746" t="s">
        <v>57</v>
      </c>
      <c r="E302" s="746" t="s">
        <v>133</v>
      </c>
      <c r="F302" s="1025">
        <v>56.275236291780999</v>
      </c>
      <c r="G302" s="855">
        <v>14.2804490001111</v>
      </c>
      <c r="H302" s="858">
        <v>34.9040488888553</v>
      </c>
      <c r="I302" s="771">
        <v>143</v>
      </c>
      <c r="J302" s="749">
        <v>37</v>
      </c>
      <c r="K302" s="774">
        <v>180</v>
      </c>
      <c r="L302" s="798">
        <v>47.666666666666664</v>
      </c>
      <c r="M302" s="748">
        <v>12.333333333333334</v>
      </c>
      <c r="N302" s="780">
        <v>60</v>
      </c>
      <c r="O302" s="798">
        <v>166</v>
      </c>
      <c r="P302" s="780">
        <v>170</v>
      </c>
      <c r="Q302" s="752">
        <v>189</v>
      </c>
    </row>
    <row r="303" spans="1:17" ht="15" x14ac:dyDescent="0.3">
      <c r="A303" s="746" t="s">
        <v>679</v>
      </c>
      <c r="B303" s="746" t="s">
        <v>678</v>
      </c>
      <c r="C303" s="746" t="s">
        <v>678</v>
      </c>
      <c r="D303" s="746" t="s">
        <v>57</v>
      </c>
      <c r="E303" s="746" t="s">
        <v>133</v>
      </c>
      <c r="F303" s="1025">
        <v>42.047821222176999</v>
      </c>
      <c r="G303" s="855">
        <v>12.047064371497401</v>
      </c>
      <c r="H303" s="858">
        <v>26.623225822096899</v>
      </c>
      <c r="I303" s="771">
        <v>286</v>
      </c>
      <c r="J303" s="749">
        <v>87</v>
      </c>
      <c r="K303" s="774">
        <v>373</v>
      </c>
      <c r="L303" s="798">
        <v>95.333333333333329</v>
      </c>
      <c r="M303" s="748">
        <v>29</v>
      </c>
      <c r="N303" s="780">
        <v>124.33333333333333</v>
      </c>
      <c r="O303" s="798">
        <v>52</v>
      </c>
      <c r="P303" s="780">
        <v>52</v>
      </c>
      <c r="Q303" s="752">
        <v>232</v>
      </c>
    </row>
    <row r="304" spans="1:17" ht="15" x14ac:dyDescent="0.3">
      <c r="A304" s="746" t="s">
        <v>728</v>
      </c>
      <c r="B304" s="746" t="s">
        <v>729</v>
      </c>
      <c r="C304" s="746" t="s">
        <v>1035</v>
      </c>
      <c r="D304" s="746" t="s">
        <v>61</v>
      </c>
      <c r="E304" s="746" t="s">
        <v>133</v>
      </c>
      <c r="F304" s="1025">
        <v>42.087760706513599</v>
      </c>
      <c r="G304" s="855">
        <v>0</v>
      </c>
      <c r="H304" s="858">
        <v>23.856385419006202</v>
      </c>
      <c r="I304" s="771">
        <v>59</v>
      </c>
      <c r="J304" s="749">
        <v>9</v>
      </c>
      <c r="K304" s="774">
        <v>68</v>
      </c>
      <c r="L304" s="798">
        <v>19.666666666666668</v>
      </c>
      <c r="M304" s="748">
        <v>3</v>
      </c>
      <c r="N304" s="780">
        <v>22.666666666666668</v>
      </c>
      <c r="O304" s="798">
        <v>28</v>
      </c>
      <c r="P304" s="780">
        <v>28</v>
      </c>
      <c r="Q304" s="752">
        <v>282</v>
      </c>
    </row>
    <row r="305" spans="1:17" ht="15" x14ac:dyDescent="0.3">
      <c r="A305" s="746" t="s">
        <v>730</v>
      </c>
      <c r="B305" s="746" t="s">
        <v>731</v>
      </c>
      <c r="C305" s="746" t="s">
        <v>1035</v>
      </c>
      <c r="D305" s="746" t="s">
        <v>61</v>
      </c>
      <c r="E305" s="746" t="s">
        <v>133</v>
      </c>
      <c r="F305" s="1025">
        <v>32.580080508109802</v>
      </c>
      <c r="G305" s="855">
        <v>7.6855244328998698</v>
      </c>
      <c r="H305" s="858">
        <v>19.8461454493753</v>
      </c>
      <c r="I305" s="771">
        <v>42</v>
      </c>
      <c r="J305" s="749">
        <v>10</v>
      </c>
      <c r="K305" s="774">
        <v>52</v>
      </c>
      <c r="L305" s="798">
        <v>14</v>
      </c>
      <c r="M305" s="748">
        <v>3.3333333333333335</v>
      </c>
      <c r="N305" s="780">
        <v>17.333333333333332</v>
      </c>
      <c r="O305" s="798">
        <v>5</v>
      </c>
      <c r="P305" s="780">
        <v>5</v>
      </c>
      <c r="Q305" s="752">
        <v>188</v>
      </c>
    </row>
    <row r="306" spans="1:17" ht="15" x14ac:dyDescent="0.3">
      <c r="A306" s="746" t="s">
        <v>732</v>
      </c>
      <c r="B306" s="746" t="s">
        <v>733</v>
      </c>
      <c r="C306" s="746" t="s">
        <v>1035</v>
      </c>
      <c r="D306" s="746" t="s">
        <v>61</v>
      </c>
      <c r="E306" s="746" t="s">
        <v>133</v>
      </c>
      <c r="F306" s="1025">
        <v>57.010572766376498</v>
      </c>
      <c r="G306" s="855">
        <v>11.508160761026399</v>
      </c>
      <c r="H306" s="858">
        <v>34.138643838439798</v>
      </c>
      <c r="I306" s="771">
        <v>64</v>
      </c>
      <c r="J306" s="749">
        <v>13</v>
      </c>
      <c r="K306" s="774">
        <v>77</v>
      </c>
      <c r="L306" s="798">
        <v>21.333333333333332</v>
      </c>
      <c r="M306" s="748">
        <v>4.333333333333333</v>
      </c>
      <c r="N306" s="780">
        <v>25.666666666666668</v>
      </c>
      <c r="O306" s="798">
        <v>152</v>
      </c>
      <c r="P306" s="780">
        <v>156</v>
      </c>
      <c r="Q306" s="752">
        <v>136</v>
      </c>
    </row>
    <row r="307" spans="1:17" ht="15" x14ac:dyDescent="0.3">
      <c r="A307" s="746" t="s">
        <v>734</v>
      </c>
      <c r="B307" s="746" t="s">
        <v>735</v>
      </c>
      <c r="C307" s="746" t="s">
        <v>1035</v>
      </c>
      <c r="D307" s="746" t="s">
        <v>61</v>
      </c>
      <c r="E307" s="746" t="s">
        <v>133</v>
      </c>
      <c r="F307" s="1025">
        <v>66.600944080286695</v>
      </c>
      <c r="G307" s="855">
        <v>12.1180864162008</v>
      </c>
      <c r="H307" s="858">
        <v>38.832035101495897</v>
      </c>
      <c r="I307" s="771">
        <v>79</v>
      </c>
      <c r="J307" s="749">
        <v>15</v>
      </c>
      <c r="K307" s="774">
        <v>94</v>
      </c>
      <c r="L307" s="798">
        <v>26.333333333333332</v>
      </c>
      <c r="M307" s="748">
        <v>5</v>
      </c>
      <c r="N307" s="780">
        <v>31.333333333333332</v>
      </c>
      <c r="O307" s="798">
        <v>201</v>
      </c>
      <c r="P307" s="780">
        <v>211</v>
      </c>
      <c r="Q307" s="752">
        <v>159</v>
      </c>
    </row>
    <row r="308" spans="1:17" ht="15" x14ac:dyDescent="0.3">
      <c r="A308" s="746" t="s">
        <v>736</v>
      </c>
      <c r="B308" s="746" t="s">
        <v>737</v>
      </c>
      <c r="C308" s="746" t="s">
        <v>1035</v>
      </c>
      <c r="D308" s="746" t="s">
        <v>61</v>
      </c>
      <c r="E308" s="746" t="s">
        <v>133</v>
      </c>
      <c r="F308" s="1025">
        <v>42.156418258370202</v>
      </c>
      <c r="G308" s="855">
        <v>13.5590490158307</v>
      </c>
      <c r="H308" s="858">
        <v>27.706436878661599</v>
      </c>
      <c r="I308" s="771">
        <v>84</v>
      </c>
      <c r="J308" s="749">
        <v>27</v>
      </c>
      <c r="K308" s="774">
        <v>111</v>
      </c>
      <c r="L308" s="798">
        <v>28</v>
      </c>
      <c r="M308" s="748">
        <v>9</v>
      </c>
      <c r="N308" s="780">
        <v>37</v>
      </c>
      <c r="O308" s="798">
        <v>64</v>
      </c>
      <c r="P308" s="780">
        <v>65</v>
      </c>
      <c r="Q308" s="752">
        <v>191</v>
      </c>
    </row>
    <row r="309" spans="1:17" ht="15" x14ac:dyDescent="0.3">
      <c r="A309" s="746" t="s">
        <v>738</v>
      </c>
      <c r="B309" s="746" t="s">
        <v>739</v>
      </c>
      <c r="C309" s="746" t="s">
        <v>1035</v>
      </c>
      <c r="D309" s="746" t="s">
        <v>61</v>
      </c>
      <c r="E309" s="746" t="s">
        <v>133</v>
      </c>
      <c r="F309" s="1025">
        <v>55.884747554593503</v>
      </c>
      <c r="G309" s="855">
        <v>16.307822622575198</v>
      </c>
      <c r="H309" s="858">
        <v>35.700291949585598</v>
      </c>
      <c r="I309" s="771">
        <v>89</v>
      </c>
      <c r="J309" s="749">
        <v>27</v>
      </c>
      <c r="K309" s="774">
        <v>116</v>
      </c>
      <c r="L309" s="798">
        <v>29.666666666666668</v>
      </c>
      <c r="M309" s="748">
        <v>9</v>
      </c>
      <c r="N309" s="780">
        <v>38.666666666666664</v>
      </c>
      <c r="O309" s="798">
        <v>173</v>
      </c>
      <c r="P309" s="780">
        <v>177</v>
      </c>
      <c r="Q309" s="752">
        <v>123</v>
      </c>
    </row>
    <row r="310" spans="1:17" ht="15" x14ac:dyDescent="0.3">
      <c r="A310" s="746" t="s">
        <v>747</v>
      </c>
      <c r="B310" s="746" t="s">
        <v>748</v>
      </c>
      <c r="C310" s="746" t="s">
        <v>1005</v>
      </c>
      <c r="D310" s="746" t="s">
        <v>742</v>
      </c>
      <c r="E310" s="746" t="s">
        <v>133</v>
      </c>
      <c r="F310" s="1025">
        <v>91.193060193921298</v>
      </c>
      <c r="G310" s="855">
        <v>29.093495302257001</v>
      </c>
      <c r="H310" s="858">
        <v>59.773730689795002</v>
      </c>
      <c r="I310" s="771">
        <v>262</v>
      </c>
      <c r="J310" s="749">
        <v>85</v>
      </c>
      <c r="K310" s="774">
        <v>347</v>
      </c>
      <c r="L310" s="798">
        <v>87.333333333333329</v>
      </c>
      <c r="M310" s="748">
        <v>28.333333333333332</v>
      </c>
      <c r="N310" s="780">
        <v>115.66666666666667</v>
      </c>
      <c r="O310" s="798">
        <v>314</v>
      </c>
      <c r="P310" s="780">
        <v>368</v>
      </c>
      <c r="Q310" s="752">
        <v>9</v>
      </c>
    </row>
    <row r="311" spans="1:17" ht="15" x14ac:dyDescent="0.3">
      <c r="A311" s="746" t="s">
        <v>745</v>
      </c>
      <c r="B311" s="746" t="s">
        <v>746</v>
      </c>
      <c r="C311" s="746" t="s">
        <v>1005</v>
      </c>
      <c r="D311" s="746" t="s">
        <v>742</v>
      </c>
      <c r="E311" s="746" t="s">
        <v>133</v>
      </c>
      <c r="F311" s="1025">
        <v>57.474957024307798</v>
      </c>
      <c r="G311" s="855">
        <v>19.843072558667799</v>
      </c>
      <c r="H311" s="858">
        <v>38.140040247831401</v>
      </c>
      <c r="I311" s="771">
        <v>317</v>
      </c>
      <c r="J311" s="749">
        <v>117</v>
      </c>
      <c r="K311" s="774">
        <v>434</v>
      </c>
      <c r="L311" s="798">
        <v>105.66666666666667</v>
      </c>
      <c r="M311" s="748">
        <v>39</v>
      </c>
      <c r="N311" s="780">
        <v>144.66666666666666</v>
      </c>
      <c r="O311" s="798">
        <v>193</v>
      </c>
      <c r="P311" s="780">
        <v>201</v>
      </c>
      <c r="Q311" s="752">
        <v>215</v>
      </c>
    </row>
    <row r="312" spans="1:17" ht="15" x14ac:dyDescent="0.3">
      <c r="A312" s="746" t="s">
        <v>392</v>
      </c>
      <c r="B312" s="746" t="s">
        <v>393</v>
      </c>
      <c r="C312" s="746" t="s">
        <v>1002</v>
      </c>
      <c r="D312" s="746" t="s">
        <v>64</v>
      </c>
      <c r="E312" s="746" t="s">
        <v>133</v>
      </c>
      <c r="F312" s="1025">
        <v>99.998385082068097</v>
      </c>
      <c r="G312" s="855">
        <v>36.934076839898701</v>
      </c>
      <c r="H312" s="858">
        <v>67.402901112111095</v>
      </c>
      <c r="I312" s="771">
        <v>158</v>
      </c>
      <c r="J312" s="749">
        <v>63</v>
      </c>
      <c r="K312" s="774">
        <v>221</v>
      </c>
      <c r="L312" s="798">
        <v>52.666666666666664</v>
      </c>
      <c r="M312" s="748">
        <v>21</v>
      </c>
      <c r="N312" s="780">
        <v>73.666666666666671</v>
      </c>
      <c r="O312" s="798">
        <v>320</v>
      </c>
      <c r="P312" s="780">
        <v>382</v>
      </c>
      <c r="Q312" s="752">
        <v>16</v>
      </c>
    </row>
    <row r="313" spans="1:17" ht="15" x14ac:dyDescent="0.3">
      <c r="A313" s="746" t="s">
        <v>394</v>
      </c>
      <c r="B313" s="746" t="s">
        <v>395</v>
      </c>
      <c r="C313" s="746" t="s">
        <v>1002</v>
      </c>
      <c r="D313" s="746" t="s">
        <v>64</v>
      </c>
      <c r="E313" s="746" t="s">
        <v>133</v>
      </c>
      <c r="F313" s="1025">
        <v>76.617483322203697</v>
      </c>
      <c r="G313" s="855">
        <v>33.569525879194501</v>
      </c>
      <c r="H313" s="858">
        <v>54.266695756845998</v>
      </c>
      <c r="I313" s="771">
        <v>148</v>
      </c>
      <c r="J313" s="749">
        <v>70</v>
      </c>
      <c r="K313" s="774">
        <v>218</v>
      </c>
      <c r="L313" s="798">
        <v>49.333333333333336</v>
      </c>
      <c r="M313" s="748">
        <v>23.333333333333332</v>
      </c>
      <c r="N313" s="780">
        <v>72.666666666666671</v>
      </c>
      <c r="O313" s="798">
        <v>297</v>
      </c>
      <c r="P313" s="780">
        <v>341</v>
      </c>
      <c r="Q313" s="752">
        <v>78</v>
      </c>
    </row>
    <row r="314" spans="1:17" ht="15" x14ac:dyDescent="0.3">
      <c r="A314" s="746" t="s">
        <v>763</v>
      </c>
      <c r="B314" s="746" t="s">
        <v>764</v>
      </c>
      <c r="C314" s="746" t="s">
        <v>1002</v>
      </c>
      <c r="D314" s="746" t="s">
        <v>742</v>
      </c>
      <c r="E314" s="746" t="s">
        <v>133</v>
      </c>
      <c r="F314" s="1025">
        <v>52.059877236600997</v>
      </c>
      <c r="G314" s="855">
        <v>14.3918742149607</v>
      </c>
      <c r="H314" s="858">
        <v>32.426187575083198</v>
      </c>
      <c r="I314" s="771">
        <v>125</v>
      </c>
      <c r="J314" s="749">
        <v>38</v>
      </c>
      <c r="K314" s="774">
        <v>163</v>
      </c>
      <c r="L314" s="798">
        <v>41.666666666666664</v>
      </c>
      <c r="M314" s="748">
        <v>12.666666666666666</v>
      </c>
      <c r="N314" s="780">
        <v>54.333333333333336</v>
      </c>
      <c r="O314" s="798">
        <v>122</v>
      </c>
      <c r="P314" s="780">
        <v>123</v>
      </c>
      <c r="Q314" s="752">
        <v>270</v>
      </c>
    </row>
    <row r="315" spans="1:17" ht="15" x14ac:dyDescent="0.3">
      <c r="A315" s="746" t="s">
        <v>749</v>
      </c>
      <c r="B315" s="746" t="s">
        <v>750</v>
      </c>
      <c r="C315" s="746" t="s">
        <v>1002</v>
      </c>
      <c r="D315" s="746" t="s">
        <v>742</v>
      </c>
      <c r="E315" s="746" t="s">
        <v>133</v>
      </c>
      <c r="F315" s="1025">
        <v>40.430968137256698</v>
      </c>
      <c r="G315" s="855">
        <v>12.4784129377857</v>
      </c>
      <c r="H315" s="858">
        <v>25.8795678511528</v>
      </c>
      <c r="I315" s="771">
        <v>37</v>
      </c>
      <c r="J315" s="749">
        <v>13</v>
      </c>
      <c r="K315" s="774">
        <v>50</v>
      </c>
      <c r="L315" s="798">
        <v>12.333333333333334</v>
      </c>
      <c r="M315" s="748">
        <v>4.333333333333333</v>
      </c>
      <c r="N315" s="780">
        <v>16.666666666666668</v>
      </c>
      <c r="O315" s="798">
        <v>43</v>
      </c>
      <c r="P315" s="780">
        <v>43</v>
      </c>
      <c r="Q315" s="752">
        <v>250</v>
      </c>
    </row>
    <row r="316" spans="1:17" ht="15" x14ac:dyDescent="0.3">
      <c r="A316" s="746" t="s">
        <v>751</v>
      </c>
      <c r="B316" s="746" t="s">
        <v>752</v>
      </c>
      <c r="C316" s="746" t="s">
        <v>1002</v>
      </c>
      <c r="D316" s="746" t="s">
        <v>742</v>
      </c>
      <c r="E316" s="746" t="s">
        <v>133</v>
      </c>
      <c r="F316" s="1025">
        <v>49.352802675432699</v>
      </c>
      <c r="G316" s="855">
        <v>19.801511554920801</v>
      </c>
      <c r="H316" s="858">
        <v>34.206182301813101</v>
      </c>
      <c r="I316" s="771">
        <v>74</v>
      </c>
      <c r="J316" s="749">
        <v>31</v>
      </c>
      <c r="K316" s="774">
        <v>105</v>
      </c>
      <c r="L316" s="798">
        <v>24.666666666666668</v>
      </c>
      <c r="M316" s="748">
        <v>10.333333333333334</v>
      </c>
      <c r="N316" s="780">
        <v>35</v>
      </c>
      <c r="O316" s="798">
        <v>154</v>
      </c>
      <c r="P316" s="780">
        <v>158</v>
      </c>
      <c r="Q316" s="752">
        <v>245</v>
      </c>
    </row>
    <row r="317" spans="1:17" ht="15" x14ac:dyDescent="0.3">
      <c r="A317" s="746" t="s">
        <v>753</v>
      </c>
      <c r="B317" s="746" t="s">
        <v>754</v>
      </c>
      <c r="C317" s="746" t="s">
        <v>1002</v>
      </c>
      <c r="D317" s="746" t="s">
        <v>742</v>
      </c>
      <c r="E317" s="746" t="s">
        <v>133</v>
      </c>
      <c r="F317" s="1025">
        <v>51.881083907959102</v>
      </c>
      <c r="G317" s="855">
        <v>14.964297564288501</v>
      </c>
      <c r="H317" s="858">
        <v>32.769808586253703</v>
      </c>
      <c r="I317" s="771">
        <v>119</v>
      </c>
      <c r="J317" s="749">
        <v>37</v>
      </c>
      <c r="K317" s="774">
        <v>156</v>
      </c>
      <c r="L317" s="798">
        <v>39.666666666666664</v>
      </c>
      <c r="M317" s="748">
        <v>12.333333333333334</v>
      </c>
      <c r="N317" s="780">
        <v>52</v>
      </c>
      <c r="O317" s="798">
        <v>125</v>
      </c>
      <c r="P317" s="780">
        <v>126</v>
      </c>
      <c r="Q317" s="752">
        <v>289</v>
      </c>
    </row>
    <row r="318" spans="1:17" ht="15" x14ac:dyDescent="0.3">
      <c r="A318" s="746" t="s">
        <v>755</v>
      </c>
      <c r="B318" s="746" t="s">
        <v>756</v>
      </c>
      <c r="C318" s="746" t="s">
        <v>1002</v>
      </c>
      <c r="D318" s="746" t="s">
        <v>742</v>
      </c>
      <c r="E318" s="746" t="s">
        <v>133</v>
      </c>
      <c r="F318" s="1025">
        <v>54.872470368970099</v>
      </c>
      <c r="G318" s="855">
        <v>19.283147278270999</v>
      </c>
      <c r="H318" s="858">
        <v>36.957064191171099</v>
      </c>
      <c r="I318" s="771">
        <v>41</v>
      </c>
      <c r="J318" s="749">
        <v>15</v>
      </c>
      <c r="K318" s="774">
        <v>56</v>
      </c>
      <c r="L318" s="798">
        <v>13.666666666666666</v>
      </c>
      <c r="M318" s="748">
        <v>5</v>
      </c>
      <c r="N318" s="780">
        <v>18.666666666666668</v>
      </c>
      <c r="O318" s="798">
        <v>181</v>
      </c>
      <c r="P318" s="780">
        <v>188</v>
      </c>
      <c r="Q318" s="752">
        <v>225</v>
      </c>
    </row>
    <row r="319" spans="1:17" ht="15" x14ac:dyDescent="0.3">
      <c r="A319" s="746" t="s">
        <v>757</v>
      </c>
      <c r="B319" s="746" t="s">
        <v>758</v>
      </c>
      <c r="C319" s="746" t="s">
        <v>1002</v>
      </c>
      <c r="D319" s="746" t="s">
        <v>742</v>
      </c>
      <c r="E319" s="746" t="s">
        <v>133</v>
      </c>
      <c r="F319" s="1025">
        <v>48.5870483994563</v>
      </c>
      <c r="G319" s="855">
        <v>0</v>
      </c>
      <c r="H319" s="858">
        <v>28.721722165212402</v>
      </c>
      <c r="I319" s="771">
        <v>47</v>
      </c>
      <c r="J319" s="749">
        <v>9</v>
      </c>
      <c r="K319" s="774">
        <v>56</v>
      </c>
      <c r="L319" s="798">
        <v>15.666666666666666</v>
      </c>
      <c r="M319" s="748">
        <v>3</v>
      </c>
      <c r="N319" s="780">
        <v>18.666666666666668</v>
      </c>
      <c r="O319" s="798">
        <v>78</v>
      </c>
      <c r="P319" s="780">
        <v>79</v>
      </c>
      <c r="Q319" s="752">
        <v>184</v>
      </c>
    </row>
    <row r="320" spans="1:17" ht="15" x14ac:dyDescent="0.3">
      <c r="A320" s="746" t="s">
        <v>759</v>
      </c>
      <c r="B320" s="746" t="s">
        <v>760</v>
      </c>
      <c r="C320" s="746" t="s">
        <v>1002</v>
      </c>
      <c r="D320" s="746" t="s">
        <v>742</v>
      </c>
      <c r="E320" s="746" t="s">
        <v>133</v>
      </c>
      <c r="F320" s="1025">
        <v>73.090454029708695</v>
      </c>
      <c r="G320" s="855">
        <v>18.5616566612171</v>
      </c>
      <c r="H320" s="858">
        <v>44.857731468734897</v>
      </c>
      <c r="I320" s="771">
        <v>129</v>
      </c>
      <c r="J320" s="749">
        <v>37</v>
      </c>
      <c r="K320" s="774">
        <v>166</v>
      </c>
      <c r="L320" s="798">
        <v>43</v>
      </c>
      <c r="M320" s="748">
        <v>12.333333333333334</v>
      </c>
      <c r="N320" s="780">
        <v>55.333333333333336</v>
      </c>
      <c r="O320" s="798">
        <v>246</v>
      </c>
      <c r="P320" s="780">
        <v>274</v>
      </c>
      <c r="Q320" s="752">
        <v>90</v>
      </c>
    </row>
    <row r="321" spans="1:17" ht="15" x14ac:dyDescent="0.3">
      <c r="A321" s="746" t="s">
        <v>761</v>
      </c>
      <c r="B321" s="746" t="s">
        <v>762</v>
      </c>
      <c r="C321" s="746" t="s">
        <v>1002</v>
      </c>
      <c r="D321" s="746" t="s">
        <v>742</v>
      </c>
      <c r="E321" s="746" t="s">
        <v>133</v>
      </c>
      <c r="F321" s="1025">
        <v>60.373535699711503</v>
      </c>
      <c r="G321" s="855">
        <v>16.446370231204</v>
      </c>
      <c r="H321" s="858">
        <v>38.1489000787736</v>
      </c>
      <c r="I321" s="771">
        <v>76</v>
      </c>
      <c r="J321" s="749">
        <v>21</v>
      </c>
      <c r="K321" s="774">
        <v>97</v>
      </c>
      <c r="L321" s="798">
        <v>25.333333333333332</v>
      </c>
      <c r="M321" s="748">
        <v>7</v>
      </c>
      <c r="N321" s="780">
        <v>32.333333333333336</v>
      </c>
      <c r="O321" s="798">
        <v>194</v>
      </c>
      <c r="P321" s="780">
        <v>202</v>
      </c>
      <c r="Q321" s="752">
        <v>254</v>
      </c>
    </row>
    <row r="322" spans="1:17" ht="15" x14ac:dyDescent="0.3">
      <c r="A322" s="746" t="s">
        <v>765</v>
      </c>
      <c r="B322" s="746" t="s">
        <v>766</v>
      </c>
      <c r="C322" s="746" t="s">
        <v>1038</v>
      </c>
      <c r="D322" s="746" t="s">
        <v>742</v>
      </c>
      <c r="E322" s="746" t="s">
        <v>133</v>
      </c>
      <c r="F322" s="1025">
        <v>70.197524580697106</v>
      </c>
      <c r="G322" s="855">
        <v>21.0624972932325</v>
      </c>
      <c r="H322" s="858">
        <v>45.329098138492803</v>
      </c>
      <c r="I322" s="771">
        <v>231</v>
      </c>
      <c r="J322" s="749">
        <v>71</v>
      </c>
      <c r="K322" s="774">
        <v>302</v>
      </c>
      <c r="L322" s="798">
        <v>77</v>
      </c>
      <c r="M322" s="748">
        <v>23.666666666666668</v>
      </c>
      <c r="N322" s="780">
        <v>100.66666666666667</v>
      </c>
      <c r="O322" s="798">
        <v>252</v>
      </c>
      <c r="P322" s="780">
        <v>281</v>
      </c>
      <c r="Q322" s="752">
        <v>37</v>
      </c>
    </row>
    <row r="323" spans="1:17" ht="15" x14ac:dyDescent="0.3">
      <c r="A323" s="746" t="s">
        <v>767</v>
      </c>
      <c r="B323" s="746" t="s">
        <v>768</v>
      </c>
      <c r="C323" s="746" t="s">
        <v>1038</v>
      </c>
      <c r="D323" s="746" t="s">
        <v>742</v>
      </c>
      <c r="E323" s="746" t="s">
        <v>133</v>
      </c>
      <c r="F323" s="1025">
        <v>75.493546350081303</v>
      </c>
      <c r="G323" s="855">
        <v>22.831770224592301</v>
      </c>
      <c r="H323" s="858">
        <v>48.595706818677499</v>
      </c>
      <c r="I323" s="771">
        <v>302</v>
      </c>
      <c r="J323" s="749">
        <v>95</v>
      </c>
      <c r="K323" s="774">
        <v>397</v>
      </c>
      <c r="L323" s="798">
        <v>100.66666666666667</v>
      </c>
      <c r="M323" s="748">
        <v>31.666666666666668</v>
      </c>
      <c r="N323" s="780">
        <v>132.33333333333334</v>
      </c>
      <c r="O323" s="798">
        <v>274</v>
      </c>
      <c r="P323" s="780">
        <v>312</v>
      </c>
      <c r="Q323" s="752">
        <v>48</v>
      </c>
    </row>
    <row r="324" spans="1:17" ht="15" x14ac:dyDescent="0.3">
      <c r="A324" s="746" t="s">
        <v>769</v>
      </c>
      <c r="B324" s="746" t="s">
        <v>770</v>
      </c>
      <c r="C324" s="746" t="s">
        <v>1038</v>
      </c>
      <c r="D324" s="746" t="s">
        <v>742</v>
      </c>
      <c r="E324" s="746" t="s">
        <v>133</v>
      </c>
      <c r="F324" s="1025">
        <v>61.732711617447798</v>
      </c>
      <c r="G324" s="855">
        <v>24.078654998719799</v>
      </c>
      <c r="H324" s="858">
        <v>42.670367826189498</v>
      </c>
      <c r="I324" s="771">
        <v>218</v>
      </c>
      <c r="J324" s="749">
        <v>89</v>
      </c>
      <c r="K324" s="774">
        <v>307</v>
      </c>
      <c r="L324" s="798">
        <v>72.666666666666671</v>
      </c>
      <c r="M324" s="748">
        <v>29.666666666666668</v>
      </c>
      <c r="N324" s="780">
        <v>102.33333333333333</v>
      </c>
      <c r="O324" s="798">
        <v>236</v>
      </c>
      <c r="P324" s="780">
        <v>259</v>
      </c>
      <c r="Q324" s="752">
        <v>62</v>
      </c>
    </row>
    <row r="325" spans="1:17" ht="15" x14ac:dyDescent="0.3">
      <c r="A325" s="746" t="s">
        <v>771</v>
      </c>
      <c r="B325" s="746" t="s">
        <v>772</v>
      </c>
      <c r="C325" s="746" t="s">
        <v>1038</v>
      </c>
      <c r="D325" s="746" t="s">
        <v>742</v>
      </c>
      <c r="E325" s="746" t="s">
        <v>133</v>
      </c>
      <c r="F325" s="1025">
        <v>67.064736913025797</v>
      </c>
      <c r="G325" s="855">
        <v>24.111138206168501</v>
      </c>
      <c r="H325" s="858">
        <v>44.950086191780997</v>
      </c>
      <c r="I325" s="771">
        <v>416</v>
      </c>
      <c r="J325" s="749">
        <v>158</v>
      </c>
      <c r="K325" s="774">
        <v>574</v>
      </c>
      <c r="L325" s="798">
        <v>138.66666666666666</v>
      </c>
      <c r="M325" s="748">
        <v>52.666666666666664</v>
      </c>
      <c r="N325" s="780">
        <v>191.33333333333334</v>
      </c>
      <c r="O325" s="798">
        <v>248</v>
      </c>
      <c r="P325" s="780">
        <v>277</v>
      </c>
      <c r="Q325" s="752">
        <v>94</v>
      </c>
    </row>
    <row r="326" spans="1:17" ht="15" x14ac:dyDescent="0.3">
      <c r="A326" s="746" t="s">
        <v>773</v>
      </c>
      <c r="B326" s="746" t="s">
        <v>774</v>
      </c>
      <c r="C326" s="746" t="s">
        <v>1040</v>
      </c>
      <c r="D326" s="746" t="s">
        <v>742</v>
      </c>
      <c r="E326" s="746" t="s">
        <v>133</v>
      </c>
      <c r="F326" s="1025">
        <v>84.296782454499095</v>
      </c>
      <c r="G326" s="855">
        <v>29.568088491070998</v>
      </c>
      <c r="H326" s="858">
        <v>56.100240799085</v>
      </c>
      <c r="I326" s="771">
        <v>470</v>
      </c>
      <c r="J326" s="749">
        <v>175</v>
      </c>
      <c r="K326" s="774">
        <v>645</v>
      </c>
      <c r="L326" s="798">
        <v>156.66666666666666</v>
      </c>
      <c r="M326" s="748">
        <v>58.333333333333336</v>
      </c>
      <c r="N326" s="780">
        <v>215</v>
      </c>
      <c r="O326" s="798">
        <v>305</v>
      </c>
      <c r="P326" s="780">
        <v>353</v>
      </c>
      <c r="Q326" s="752">
        <v>30</v>
      </c>
    </row>
    <row r="327" spans="1:17" ht="15" x14ac:dyDescent="0.3">
      <c r="A327" s="746" t="s">
        <v>775</v>
      </c>
      <c r="B327" s="746" t="s">
        <v>776</v>
      </c>
      <c r="C327" s="746" t="s">
        <v>1040</v>
      </c>
      <c r="D327" s="746" t="s">
        <v>742</v>
      </c>
      <c r="E327" s="746" t="s">
        <v>133</v>
      </c>
      <c r="F327" s="1025">
        <v>75.873863442136695</v>
      </c>
      <c r="G327" s="855">
        <v>25.951651438831298</v>
      </c>
      <c r="H327" s="858">
        <v>50.567548898065098</v>
      </c>
      <c r="I327" s="771">
        <v>210</v>
      </c>
      <c r="J327" s="749">
        <v>73</v>
      </c>
      <c r="K327" s="774">
        <v>283</v>
      </c>
      <c r="L327" s="798">
        <v>70</v>
      </c>
      <c r="M327" s="748">
        <v>24.333333333333332</v>
      </c>
      <c r="N327" s="780">
        <v>94.333333333333329</v>
      </c>
      <c r="O327" s="798">
        <v>285</v>
      </c>
      <c r="P327" s="780">
        <v>326</v>
      </c>
      <c r="Q327" s="752">
        <v>96</v>
      </c>
    </row>
    <row r="328" spans="1:17" ht="15" x14ac:dyDescent="0.3">
      <c r="A328" s="746" t="s">
        <v>777</v>
      </c>
      <c r="B328" s="746" t="s">
        <v>778</v>
      </c>
      <c r="C328" s="746" t="s">
        <v>1040</v>
      </c>
      <c r="D328" s="746" t="s">
        <v>742</v>
      </c>
      <c r="E328" s="746" t="s">
        <v>133</v>
      </c>
      <c r="F328" s="1025">
        <v>63.424728690975002</v>
      </c>
      <c r="G328" s="855">
        <v>21.9698456561119</v>
      </c>
      <c r="H328" s="858">
        <v>42.204427672777598</v>
      </c>
      <c r="I328" s="771">
        <v>338</v>
      </c>
      <c r="J328" s="749">
        <v>121</v>
      </c>
      <c r="K328" s="774">
        <v>459</v>
      </c>
      <c r="L328" s="798">
        <v>112.66666666666667</v>
      </c>
      <c r="M328" s="748">
        <v>40.333333333333336</v>
      </c>
      <c r="N328" s="780">
        <v>153</v>
      </c>
      <c r="O328" s="798">
        <v>232</v>
      </c>
      <c r="P328" s="780">
        <v>252</v>
      </c>
      <c r="Q328" s="752">
        <v>101</v>
      </c>
    </row>
    <row r="329" spans="1:17" ht="15" x14ac:dyDescent="0.3">
      <c r="A329" s="746" t="s">
        <v>779</v>
      </c>
      <c r="B329" s="746" t="s">
        <v>780</v>
      </c>
      <c r="C329" s="746" t="s">
        <v>1040</v>
      </c>
      <c r="D329" s="746" t="s">
        <v>742</v>
      </c>
      <c r="E329" s="746" t="s">
        <v>133</v>
      </c>
      <c r="F329" s="1025">
        <v>79.544537934061296</v>
      </c>
      <c r="G329" s="855">
        <v>23.6001118549671</v>
      </c>
      <c r="H329" s="858">
        <v>50.564986413168597</v>
      </c>
      <c r="I329" s="771">
        <v>653</v>
      </c>
      <c r="J329" s="749">
        <v>208</v>
      </c>
      <c r="K329" s="774">
        <v>861</v>
      </c>
      <c r="L329" s="798">
        <v>217.66666666666666</v>
      </c>
      <c r="M329" s="748">
        <v>69.333333333333329</v>
      </c>
      <c r="N329" s="780">
        <v>287</v>
      </c>
      <c r="O329" s="798">
        <v>284</v>
      </c>
      <c r="P329" s="780">
        <v>325</v>
      </c>
      <c r="Q329" s="752">
        <v>100</v>
      </c>
    </row>
    <row r="330" spans="1:17" ht="15" x14ac:dyDescent="0.3">
      <c r="A330" s="746" t="s">
        <v>781</v>
      </c>
      <c r="B330" s="746" t="s">
        <v>782</v>
      </c>
      <c r="C330" s="746" t="s">
        <v>1040</v>
      </c>
      <c r="D330" s="746" t="s">
        <v>742</v>
      </c>
      <c r="E330" s="746" t="s">
        <v>133</v>
      </c>
      <c r="F330" s="1025">
        <v>77.481844106750302</v>
      </c>
      <c r="G330" s="855">
        <v>26.8965302980471</v>
      </c>
      <c r="H330" s="858">
        <v>51.8155594367961</v>
      </c>
      <c r="I330" s="771">
        <v>351</v>
      </c>
      <c r="J330" s="749">
        <v>126</v>
      </c>
      <c r="K330" s="774">
        <v>477</v>
      </c>
      <c r="L330" s="798">
        <v>117</v>
      </c>
      <c r="M330" s="748">
        <v>42</v>
      </c>
      <c r="N330" s="780">
        <v>159</v>
      </c>
      <c r="O330" s="798">
        <v>292</v>
      </c>
      <c r="P330" s="780">
        <v>334</v>
      </c>
      <c r="Q330" s="752">
        <v>73</v>
      </c>
    </row>
    <row r="331" spans="1:17" ht="15" x14ac:dyDescent="0.3">
      <c r="A331" s="746" t="s">
        <v>783</v>
      </c>
      <c r="B331" s="746" t="s">
        <v>784</v>
      </c>
      <c r="C331" s="746"/>
      <c r="D331" s="746" t="s">
        <v>56</v>
      </c>
      <c r="E331" s="746" t="s">
        <v>785</v>
      </c>
      <c r="F331" s="1025">
        <v>51.326480768360589</v>
      </c>
      <c r="G331" s="855">
        <v>15.802586435619332</v>
      </c>
      <c r="H331" s="858">
        <v>32.837274394255111</v>
      </c>
      <c r="I331" s="771">
        <v>85</v>
      </c>
      <c r="J331" s="749">
        <v>28</v>
      </c>
      <c r="K331" s="774">
        <v>113</v>
      </c>
      <c r="L331" s="798">
        <v>28.333333333333332</v>
      </c>
      <c r="M331" s="748">
        <v>9.3333333333333339</v>
      </c>
      <c r="N331" s="780">
        <v>37.666666666666664</v>
      </c>
      <c r="O331" s="798">
        <v>3</v>
      </c>
      <c r="P331" s="780">
        <v>130</v>
      </c>
      <c r="Q331" s="752">
        <v>9</v>
      </c>
    </row>
    <row r="332" spans="1:17" ht="15" x14ac:dyDescent="0.3">
      <c r="A332" s="746" t="s">
        <v>786</v>
      </c>
      <c r="B332" s="746" t="s">
        <v>1155</v>
      </c>
      <c r="C332" s="746"/>
      <c r="D332" s="746" t="s">
        <v>56</v>
      </c>
      <c r="E332" s="746" t="s">
        <v>785</v>
      </c>
      <c r="F332" s="1025">
        <v>61.61192599306937</v>
      </c>
      <c r="G332" s="855">
        <v>17.454770477013096</v>
      </c>
      <c r="H332" s="858">
        <v>38.941338427353749</v>
      </c>
      <c r="I332" s="771">
        <v>147</v>
      </c>
      <c r="J332" s="749">
        <v>43</v>
      </c>
      <c r="K332" s="774">
        <v>190</v>
      </c>
      <c r="L332" s="798">
        <v>49</v>
      </c>
      <c r="M332" s="748">
        <v>14.333333333333334</v>
      </c>
      <c r="N332" s="780">
        <v>63.333333333333336</v>
      </c>
      <c r="O332" s="798">
        <v>6</v>
      </c>
      <c r="P332" s="780">
        <v>212</v>
      </c>
      <c r="Q332" s="752">
        <v>7</v>
      </c>
    </row>
    <row r="333" spans="1:17" ht="15" x14ac:dyDescent="0.3">
      <c r="A333" s="746" t="s">
        <v>787</v>
      </c>
      <c r="B333" s="746" t="s">
        <v>788</v>
      </c>
      <c r="C333" s="746"/>
      <c r="D333" s="746" t="s">
        <v>56</v>
      </c>
      <c r="E333" s="746" t="s">
        <v>785</v>
      </c>
      <c r="F333" s="1025">
        <v>86.981262709283754</v>
      </c>
      <c r="G333" s="855">
        <v>27.171994802603535</v>
      </c>
      <c r="H333" s="858">
        <v>55.298738655496621</v>
      </c>
      <c r="I333" s="771">
        <v>299</v>
      </c>
      <c r="J333" s="749">
        <v>103</v>
      </c>
      <c r="K333" s="774">
        <v>402</v>
      </c>
      <c r="L333" s="798">
        <v>99.666666666666671</v>
      </c>
      <c r="M333" s="748">
        <v>34.333333333333336</v>
      </c>
      <c r="N333" s="780">
        <v>134</v>
      </c>
      <c r="O333" s="798">
        <v>11</v>
      </c>
      <c r="P333" s="780">
        <v>350</v>
      </c>
      <c r="Q333" s="752">
        <v>2</v>
      </c>
    </row>
    <row r="334" spans="1:17" ht="15" x14ac:dyDescent="0.3">
      <c r="A334" s="746" t="s">
        <v>789</v>
      </c>
      <c r="B334" s="746" t="s">
        <v>790</v>
      </c>
      <c r="C334" s="746"/>
      <c r="D334" s="746" t="s">
        <v>56</v>
      </c>
      <c r="E334" s="746" t="s">
        <v>785</v>
      </c>
      <c r="F334" s="1025">
        <v>56.306044922265826</v>
      </c>
      <c r="G334" s="855">
        <v>20.559966484263402</v>
      </c>
      <c r="H334" s="858">
        <v>38.245036054428958</v>
      </c>
      <c r="I334" s="771">
        <v>104</v>
      </c>
      <c r="J334" s="749">
        <v>39</v>
      </c>
      <c r="K334" s="774">
        <v>143</v>
      </c>
      <c r="L334" s="798">
        <v>34.666666666666664</v>
      </c>
      <c r="M334" s="748">
        <v>13</v>
      </c>
      <c r="N334" s="780">
        <v>47.666666666666664</v>
      </c>
      <c r="O334" s="798">
        <v>5</v>
      </c>
      <c r="P334" s="780">
        <v>204</v>
      </c>
      <c r="Q334" s="752">
        <v>6</v>
      </c>
    </row>
    <row r="335" spans="1:17" ht="15" x14ac:dyDescent="0.3">
      <c r="A335" s="746" t="s">
        <v>791</v>
      </c>
      <c r="B335" s="746" t="s">
        <v>1156</v>
      </c>
      <c r="C335" s="746"/>
      <c r="D335" s="746" t="s">
        <v>56</v>
      </c>
      <c r="E335" s="746" t="s">
        <v>785</v>
      </c>
      <c r="F335" s="1025">
        <v>65.13348625431982</v>
      </c>
      <c r="G335" s="855">
        <v>20.990922654390801</v>
      </c>
      <c r="H335" s="858">
        <v>42.508592447743546</v>
      </c>
      <c r="I335" s="771">
        <v>111</v>
      </c>
      <c r="J335" s="749">
        <v>37</v>
      </c>
      <c r="K335" s="774">
        <v>148</v>
      </c>
      <c r="L335" s="798">
        <v>37</v>
      </c>
      <c r="M335" s="748">
        <v>12.333333333333334</v>
      </c>
      <c r="N335" s="780">
        <v>49.333333333333336</v>
      </c>
      <c r="O335" s="798">
        <v>10</v>
      </c>
      <c r="P335" s="780">
        <v>257</v>
      </c>
      <c r="Q335" s="752">
        <v>1</v>
      </c>
    </row>
    <row r="336" spans="1:17" ht="15" x14ac:dyDescent="0.3">
      <c r="A336" s="746" t="s">
        <v>792</v>
      </c>
      <c r="B336" s="746" t="s">
        <v>793</v>
      </c>
      <c r="C336" s="746"/>
      <c r="D336" s="746" t="s">
        <v>56</v>
      </c>
      <c r="E336" s="746" t="s">
        <v>785</v>
      </c>
      <c r="F336" s="1025">
        <v>49.924681218270905</v>
      </c>
      <c r="G336" s="855">
        <v>15.610782944513437</v>
      </c>
      <c r="H336" s="858">
        <v>32.779149728505118</v>
      </c>
      <c r="I336" s="771">
        <v>71</v>
      </c>
      <c r="J336" s="749">
        <v>22</v>
      </c>
      <c r="K336" s="774">
        <v>93</v>
      </c>
      <c r="L336" s="798">
        <v>23.666666666666668</v>
      </c>
      <c r="M336" s="748">
        <v>7.333333333333333</v>
      </c>
      <c r="N336" s="780">
        <v>31</v>
      </c>
      <c r="O336" s="798">
        <v>1</v>
      </c>
      <c r="P336" s="780">
        <v>127</v>
      </c>
      <c r="Q336" s="752">
        <v>4</v>
      </c>
    </row>
    <row r="337" spans="1:17" ht="15" x14ac:dyDescent="0.3">
      <c r="A337" s="746" t="s">
        <v>794</v>
      </c>
      <c r="B337" s="746" t="s">
        <v>795</v>
      </c>
      <c r="C337" s="746"/>
      <c r="D337" s="746" t="s">
        <v>56</v>
      </c>
      <c r="E337" s="746" t="s">
        <v>785</v>
      </c>
      <c r="F337" s="1025">
        <v>50.8559626543029</v>
      </c>
      <c r="G337" s="855">
        <v>16.318318909727573</v>
      </c>
      <c r="H337" s="858">
        <v>32.821505703957058</v>
      </c>
      <c r="I337" s="771">
        <v>86</v>
      </c>
      <c r="J337" s="749">
        <v>29</v>
      </c>
      <c r="K337" s="774">
        <v>115</v>
      </c>
      <c r="L337" s="798">
        <v>28.666666666666668</v>
      </c>
      <c r="M337" s="748">
        <v>9.6666666666666661</v>
      </c>
      <c r="N337" s="780">
        <v>38.333333333333336</v>
      </c>
      <c r="O337" s="798">
        <v>2</v>
      </c>
      <c r="P337" s="780">
        <v>129</v>
      </c>
      <c r="Q337" s="752">
        <v>11</v>
      </c>
    </row>
    <row r="338" spans="1:17" ht="15" x14ac:dyDescent="0.3">
      <c r="A338" s="746" t="s">
        <v>796</v>
      </c>
      <c r="B338" s="746" t="s">
        <v>797</v>
      </c>
      <c r="C338" s="746"/>
      <c r="D338" s="746" t="s">
        <v>56</v>
      </c>
      <c r="E338" s="746" t="s">
        <v>785</v>
      </c>
      <c r="F338" s="1025">
        <v>60.19675747233871</v>
      </c>
      <c r="G338" s="855">
        <v>21.025099675321776</v>
      </c>
      <c r="H338" s="858">
        <v>40.082010870127284</v>
      </c>
      <c r="I338" s="771">
        <v>108</v>
      </c>
      <c r="J338" s="749">
        <v>40</v>
      </c>
      <c r="K338" s="774">
        <v>148</v>
      </c>
      <c r="L338" s="798">
        <v>36</v>
      </c>
      <c r="M338" s="748">
        <v>13.333333333333334</v>
      </c>
      <c r="N338" s="780">
        <v>49.333333333333336</v>
      </c>
      <c r="O338" s="798">
        <v>7</v>
      </c>
      <c r="P338" s="780">
        <v>227</v>
      </c>
      <c r="Q338" s="752">
        <v>8</v>
      </c>
    </row>
    <row r="339" spans="1:17" ht="15" x14ac:dyDescent="0.3">
      <c r="A339" s="746" t="s">
        <v>798</v>
      </c>
      <c r="B339" s="746" t="s">
        <v>799</v>
      </c>
      <c r="C339" s="746"/>
      <c r="D339" s="746" t="s">
        <v>56</v>
      </c>
      <c r="E339" s="746" t="s">
        <v>785</v>
      </c>
      <c r="F339" s="1025">
        <v>58.73154709311855</v>
      </c>
      <c r="G339" s="855">
        <v>25.987134109037715</v>
      </c>
      <c r="H339" s="858">
        <v>42.254337472068144</v>
      </c>
      <c r="I339" s="771">
        <v>92</v>
      </c>
      <c r="J339" s="749">
        <v>40</v>
      </c>
      <c r="K339" s="774">
        <v>132</v>
      </c>
      <c r="L339" s="798">
        <v>30.666666666666668</v>
      </c>
      <c r="M339" s="748">
        <v>13.333333333333334</v>
      </c>
      <c r="N339" s="780">
        <v>44</v>
      </c>
      <c r="O339" s="798">
        <v>9</v>
      </c>
      <c r="P339" s="780">
        <v>254</v>
      </c>
      <c r="Q339" s="752">
        <v>5</v>
      </c>
    </row>
    <row r="340" spans="1:17" ht="15" x14ac:dyDescent="0.3">
      <c r="A340" s="746" t="s">
        <v>800</v>
      </c>
      <c r="B340" s="746" t="s">
        <v>801</v>
      </c>
      <c r="C340" s="746"/>
      <c r="D340" s="746" t="s">
        <v>56</v>
      </c>
      <c r="E340" s="746" t="s">
        <v>785</v>
      </c>
      <c r="F340" s="1025">
        <v>60.788047727082251</v>
      </c>
      <c r="G340" s="855">
        <v>20.390139927043837</v>
      </c>
      <c r="H340" s="858">
        <v>40.111012759244495</v>
      </c>
      <c r="I340" s="771">
        <v>120</v>
      </c>
      <c r="J340" s="749">
        <v>42</v>
      </c>
      <c r="K340" s="774">
        <v>162</v>
      </c>
      <c r="L340" s="798">
        <v>40</v>
      </c>
      <c r="M340" s="748">
        <v>14</v>
      </c>
      <c r="N340" s="780">
        <v>54</v>
      </c>
      <c r="O340" s="798">
        <v>8</v>
      </c>
      <c r="P340" s="780">
        <v>229</v>
      </c>
      <c r="Q340" s="752">
        <v>3</v>
      </c>
    </row>
    <row r="341" spans="1:17" ht="15" x14ac:dyDescent="0.3">
      <c r="A341" s="746" t="s">
        <v>802</v>
      </c>
      <c r="B341" s="746" t="s">
        <v>1157</v>
      </c>
      <c r="C341" s="746"/>
      <c r="D341" s="746" t="s">
        <v>56</v>
      </c>
      <c r="E341" s="746" t="s">
        <v>785</v>
      </c>
      <c r="F341" s="1025">
        <v>52.457655841304167</v>
      </c>
      <c r="G341" s="855">
        <v>20.413949241647231</v>
      </c>
      <c r="H341" s="858">
        <v>35.818101156085227</v>
      </c>
      <c r="I341" s="771">
        <v>120</v>
      </c>
      <c r="J341" s="749">
        <v>49</v>
      </c>
      <c r="K341" s="774">
        <v>169</v>
      </c>
      <c r="L341" s="798">
        <v>40</v>
      </c>
      <c r="M341" s="748">
        <v>16.333333333333332</v>
      </c>
      <c r="N341" s="780">
        <v>56.333333333333336</v>
      </c>
      <c r="O341" s="798">
        <v>4</v>
      </c>
      <c r="P341" s="780">
        <v>179</v>
      </c>
      <c r="Q341" s="752">
        <v>10</v>
      </c>
    </row>
    <row r="342" spans="1:17" ht="15" x14ac:dyDescent="0.3">
      <c r="A342" s="746" t="s">
        <v>814</v>
      </c>
      <c r="B342" s="746" t="s">
        <v>815</v>
      </c>
      <c r="C342" s="746"/>
      <c r="D342" s="746" t="s">
        <v>49</v>
      </c>
      <c r="E342" s="746" t="s">
        <v>805</v>
      </c>
      <c r="F342" s="1025">
        <v>82.164357446996448</v>
      </c>
      <c r="G342" s="855">
        <v>33.195293858950997</v>
      </c>
      <c r="H342" s="858">
        <v>56.787324950339517</v>
      </c>
      <c r="I342" s="771">
        <v>60</v>
      </c>
      <c r="J342" s="749">
        <v>26</v>
      </c>
      <c r="K342" s="774">
        <v>86</v>
      </c>
      <c r="L342" s="798">
        <v>20</v>
      </c>
      <c r="M342" s="748">
        <v>8.6666666666666661</v>
      </c>
      <c r="N342" s="780">
        <v>28.666666666666668</v>
      </c>
      <c r="O342" s="798">
        <v>22</v>
      </c>
      <c r="P342" s="780">
        <v>357</v>
      </c>
      <c r="Q342" s="752">
        <v>8</v>
      </c>
    </row>
    <row r="343" spans="1:17" ht="15" x14ac:dyDescent="0.3">
      <c r="A343" s="746" t="s">
        <v>816</v>
      </c>
      <c r="B343" s="746" t="s">
        <v>817</v>
      </c>
      <c r="C343" s="746"/>
      <c r="D343" s="746" t="s">
        <v>49</v>
      </c>
      <c r="E343" s="746" t="s">
        <v>805</v>
      </c>
      <c r="F343" s="1025">
        <v>81.140391049611068</v>
      </c>
      <c r="G343" s="855">
        <v>27.707358356050626</v>
      </c>
      <c r="H343" s="858">
        <v>53.544995907053497</v>
      </c>
      <c r="I343" s="771">
        <v>197</v>
      </c>
      <c r="J343" s="749">
        <v>73</v>
      </c>
      <c r="K343" s="774">
        <v>270</v>
      </c>
      <c r="L343" s="798">
        <v>65.666666666666671</v>
      </c>
      <c r="M343" s="748">
        <v>24.333333333333332</v>
      </c>
      <c r="N343" s="780">
        <v>90</v>
      </c>
      <c r="O343" s="798">
        <v>20</v>
      </c>
      <c r="P343" s="780">
        <v>339</v>
      </c>
      <c r="Q343" s="752">
        <v>14</v>
      </c>
    </row>
    <row r="344" spans="1:17" ht="15" x14ac:dyDescent="0.3">
      <c r="A344" s="746" t="s">
        <v>820</v>
      </c>
      <c r="B344" s="746" t="s">
        <v>821</v>
      </c>
      <c r="C344" s="746"/>
      <c r="D344" s="746" t="s">
        <v>49</v>
      </c>
      <c r="E344" s="746" t="s">
        <v>805</v>
      </c>
      <c r="F344" s="1025">
        <v>93.817703988572461</v>
      </c>
      <c r="G344" s="855">
        <v>39.915932234630084</v>
      </c>
      <c r="H344" s="858">
        <v>65.735663163494607</v>
      </c>
      <c r="I344" s="771">
        <v>158</v>
      </c>
      <c r="J344" s="749">
        <v>73</v>
      </c>
      <c r="K344" s="774">
        <v>231</v>
      </c>
      <c r="L344" s="798">
        <v>52.666666666666664</v>
      </c>
      <c r="M344" s="748">
        <v>24.333333333333332</v>
      </c>
      <c r="N344" s="780">
        <v>77</v>
      </c>
      <c r="O344" s="798">
        <v>28</v>
      </c>
      <c r="P344" s="780">
        <v>379</v>
      </c>
      <c r="Q344" s="752">
        <v>6</v>
      </c>
    </row>
    <row r="345" spans="1:17" ht="15" x14ac:dyDescent="0.3">
      <c r="A345" s="746" t="s">
        <v>824</v>
      </c>
      <c r="B345" s="746" t="s">
        <v>825</v>
      </c>
      <c r="C345" s="746"/>
      <c r="D345" s="746" t="s">
        <v>49</v>
      </c>
      <c r="E345" s="746" t="s">
        <v>805</v>
      </c>
      <c r="F345" s="1025">
        <v>63.677788658461274</v>
      </c>
      <c r="G345" s="855">
        <v>22.254284719174084</v>
      </c>
      <c r="H345" s="858">
        <v>42.055208731189872</v>
      </c>
      <c r="I345" s="771">
        <v>91</v>
      </c>
      <c r="J345" s="749">
        <v>34</v>
      </c>
      <c r="K345" s="774">
        <v>125</v>
      </c>
      <c r="L345" s="798">
        <v>30.333333333333332</v>
      </c>
      <c r="M345" s="748">
        <v>11.333333333333334</v>
      </c>
      <c r="N345" s="780">
        <v>41.666666666666664</v>
      </c>
      <c r="O345" s="798">
        <v>7</v>
      </c>
      <c r="P345" s="780">
        <v>251</v>
      </c>
      <c r="Q345" s="752">
        <v>22</v>
      </c>
    </row>
    <row r="346" spans="1:17" ht="15" x14ac:dyDescent="0.3">
      <c r="A346" s="746" t="s">
        <v>826</v>
      </c>
      <c r="B346" s="746" t="s">
        <v>827</v>
      </c>
      <c r="C346" s="746"/>
      <c r="D346" s="746" t="s">
        <v>49</v>
      </c>
      <c r="E346" s="746" t="s">
        <v>805</v>
      </c>
      <c r="F346" s="1025">
        <v>56.659448207624607</v>
      </c>
      <c r="G346" s="855">
        <v>19.76394415843226</v>
      </c>
      <c r="H346" s="858">
        <v>37.135405176336121</v>
      </c>
      <c r="I346" s="771">
        <v>68</v>
      </c>
      <c r="J346" s="749">
        <v>27</v>
      </c>
      <c r="K346" s="774">
        <v>95</v>
      </c>
      <c r="L346" s="798">
        <v>22.666666666666668</v>
      </c>
      <c r="M346" s="748">
        <v>9</v>
      </c>
      <c r="N346" s="780">
        <v>31.666666666666668</v>
      </c>
      <c r="O346" s="798">
        <v>3</v>
      </c>
      <c r="P346" s="780">
        <v>189</v>
      </c>
      <c r="Q346" s="752">
        <v>32</v>
      </c>
    </row>
    <row r="347" spans="1:17" ht="15" x14ac:dyDescent="0.3">
      <c r="A347" s="746" t="s">
        <v>828</v>
      </c>
      <c r="B347" s="746" t="s">
        <v>829</v>
      </c>
      <c r="C347" s="746"/>
      <c r="D347" s="746" t="s">
        <v>49</v>
      </c>
      <c r="E347" s="746" t="s">
        <v>805</v>
      </c>
      <c r="F347" s="1025">
        <v>101.24722575605465</v>
      </c>
      <c r="G347" s="855">
        <v>26.105320067470828</v>
      </c>
      <c r="H347" s="858">
        <v>63.391471597385006</v>
      </c>
      <c r="I347" s="771">
        <v>45</v>
      </c>
      <c r="J347" s="749">
        <v>11</v>
      </c>
      <c r="K347" s="774">
        <v>56</v>
      </c>
      <c r="L347" s="798">
        <v>15</v>
      </c>
      <c r="M347" s="748">
        <v>3.6666666666666665</v>
      </c>
      <c r="N347" s="780">
        <v>18.666666666666668</v>
      </c>
      <c r="O347" s="798">
        <v>27</v>
      </c>
      <c r="P347" s="780">
        <v>376</v>
      </c>
      <c r="Q347" s="752">
        <v>11</v>
      </c>
    </row>
    <row r="348" spans="1:17" ht="15" x14ac:dyDescent="0.3">
      <c r="A348" s="746" t="s">
        <v>830</v>
      </c>
      <c r="B348" s="746" t="s">
        <v>831</v>
      </c>
      <c r="C348" s="746"/>
      <c r="D348" s="746" t="s">
        <v>49</v>
      </c>
      <c r="E348" s="746" t="s">
        <v>805</v>
      </c>
      <c r="F348" s="1025">
        <v>90.124124598093843</v>
      </c>
      <c r="G348" s="855">
        <v>32.238947609709662</v>
      </c>
      <c r="H348" s="858">
        <v>60.242780397516043</v>
      </c>
      <c r="I348" s="771">
        <v>190</v>
      </c>
      <c r="J348" s="749">
        <v>72</v>
      </c>
      <c r="K348" s="774">
        <v>262</v>
      </c>
      <c r="L348" s="798">
        <v>63.333333333333336</v>
      </c>
      <c r="M348" s="748">
        <v>24</v>
      </c>
      <c r="N348" s="780">
        <v>87.333333333333329</v>
      </c>
      <c r="O348" s="798">
        <v>25</v>
      </c>
      <c r="P348" s="780">
        <v>370</v>
      </c>
      <c r="Q348" s="752">
        <v>16</v>
      </c>
    </row>
    <row r="349" spans="1:17" ht="15" x14ac:dyDescent="0.3">
      <c r="A349" s="746" t="s">
        <v>832</v>
      </c>
      <c r="B349" s="746" t="s">
        <v>833</v>
      </c>
      <c r="C349" s="746"/>
      <c r="D349" s="746" t="s">
        <v>49</v>
      </c>
      <c r="E349" s="746" t="s">
        <v>805</v>
      </c>
      <c r="F349" s="1025">
        <v>78.341122658972722</v>
      </c>
      <c r="G349" s="855">
        <v>29.384538627942369</v>
      </c>
      <c r="H349" s="858">
        <v>52.975213303033875</v>
      </c>
      <c r="I349" s="771">
        <v>404</v>
      </c>
      <c r="J349" s="749">
        <v>161</v>
      </c>
      <c r="K349" s="774">
        <v>565</v>
      </c>
      <c r="L349" s="798">
        <v>134.66666666666666</v>
      </c>
      <c r="M349" s="748">
        <v>53.666666666666664</v>
      </c>
      <c r="N349" s="780">
        <v>188.33333333333334</v>
      </c>
      <c r="O349" s="798">
        <v>19</v>
      </c>
      <c r="P349" s="780">
        <v>337</v>
      </c>
      <c r="Q349" s="752">
        <v>17</v>
      </c>
    </row>
    <row r="350" spans="1:17" ht="15" x14ac:dyDescent="0.3">
      <c r="A350" s="746" t="s">
        <v>836</v>
      </c>
      <c r="B350" s="746" t="s">
        <v>837</v>
      </c>
      <c r="C350" s="746"/>
      <c r="D350" s="746" t="s">
        <v>49</v>
      </c>
      <c r="E350" s="746" t="s">
        <v>805</v>
      </c>
      <c r="F350" s="1025">
        <v>74.94164022494904</v>
      </c>
      <c r="G350" s="855">
        <v>18.21421736384805</v>
      </c>
      <c r="H350" s="858">
        <v>45.910993239759122</v>
      </c>
      <c r="I350" s="771">
        <v>265</v>
      </c>
      <c r="J350" s="749">
        <v>68</v>
      </c>
      <c r="K350" s="774">
        <v>333</v>
      </c>
      <c r="L350" s="798">
        <v>88.333333333333329</v>
      </c>
      <c r="M350" s="748">
        <v>22.666666666666668</v>
      </c>
      <c r="N350" s="780">
        <v>111</v>
      </c>
      <c r="O350" s="798">
        <v>11</v>
      </c>
      <c r="P350" s="780">
        <v>284</v>
      </c>
      <c r="Q350" s="752">
        <v>19</v>
      </c>
    </row>
    <row r="351" spans="1:17" ht="15" x14ac:dyDescent="0.3">
      <c r="A351" s="746" t="s">
        <v>838</v>
      </c>
      <c r="B351" s="746" t="s">
        <v>839</v>
      </c>
      <c r="C351" s="746"/>
      <c r="D351" s="746" t="s">
        <v>49</v>
      </c>
      <c r="E351" s="746" t="s">
        <v>805</v>
      </c>
      <c r="F351" s="1025">
        <v>94.626511318946498</v>
      </c>
      <c r="G351" s="855">
        <v>25.906828951338248</v>
      </c>
      <c r="H351" s="858">
        <v>58.382470331527458</v>
      </c>
      <c r="I351" s="771">
        <v>105</v>
      </c>
      <c r="J351" s="749">
        <v>31</v>
      </c>
      <c r="K351" s="774">
        <v>136</v>
      </c>
      <c r="L351" s="798">
        <v>35</v>
      </c>
      <c r="M351" s="748">
        <v>10.333333333333334</v>
      </c>
      <c r="N351" s="780">
        <v>45.333333333333336</v>
      </c>
      <c r="O351" s="798">
        <v>23</v>
      </c>
      <c r="P351" s="780">
        <v>363</v>
      </c>
      <c r="Q351" s="752">
        <v>5</v>
      </c>
    </row>
    <row r="352" spans="1:17" ht="15" x14ac:dyDescent="0.3">
      <c r="A352" s="746" t="s">
        <v>840</v>
      </c>
      <c r="B352" s="746" t="s">
        <v>841</v>
      </c>
      <c r="C352" s="746"/>
      <c r="D352" s="746" t="s">
        <v>49</v>
      </c>
      <c r="E352" s="746" t="s">
        <v>805</v>
      </c>
      <c r="F352" s="1025">
        <v>67.657803420899143</v>
      </c>
      <c r="G352" s="855">
        <v>29.625699184521313</v>
      </c>
      <c r="H352" s="858">
        <v>47.843201452708811</v>
      </c>
      <c r="I352" s="771">
        <v>80</v>
      </c>
      <c r="J352" s="749">
        <v>38</v>
      </c>
      <c r="K352" s="774">
        <v>118</v>
      </c>
      <c r="L352" s="798">
        <v>26.666666666666668</v>
      </c>
      <c r="M352" s="748">
        <v>12.666666666666666</v>
      </c>
      <c r="N352" s="780">
        <v>39.333333333333336</v>
      </c>
      <c r="O352" s="798">
        <v>14</v>
      </c>
      <c r="P352" s="780">
        <v>305</v>
      </c>
      <c r="Q352" s="752">
        <v>15</v>
      </c>
    </row>
    <row r="353" spans="1:17" ht="15" x14ac:dyDescent="0.3">
      <c r="A353" s="746" t="s">
        <v>842</v>
      </c>
      <c r="B353" s="746" t="s">
        <v>843</v>
      </c>
      <c r="C353" s="746"/>
      <c r="D353" s="746" t="s">
        <v>49</v>
      </c>
      <c r="E353" s="746" t="s">
        <v>805</v>
      </c>
      <c r="F353" s="1025">
        <v>64.665352083027315</v>
      </c>
      <c r="G353" s="855">
        <v>19.658159160537977</v>
      </c>
      <c r="H353" s="858">
        <v>41.25338591750279</v>
      </c>
      <c r="I353" s="771">
        <v>86</v>
      </c>
      <c r="J353" s="749">
        <v>29</v>
      </c>
      <c r="K353" s="774">
        <v>115</v>
      </c>
      <c r="L353" s="798">
        <v>28.666666666666668</v>
      </c>
      <c r="M353" s="748">
        <v>9.6666666666666661</v>
      </c>
      <c r="N353" s="780">
        <v>38.333333333333336</v>
      </c>
      <c r="O353" s="798">
        <v>6</v>
      </c>
      <c r="P353" s="780">
        <v>243</v>
      </c>
      <c r="Q353" s="752">
        <v>24</v>
      </c>
    </row>
    <row r="354" spans="1:17" ht="15" x14ac:dyDescent="0.3">
      <c r="A354" s="746" t="s">
        <v>844</v>
      </c>
      <c r="B354" s="746" t="s">
        <v>845</v>
      </c>
      <c r="C354" s="746"/>
      <c r="D354" s="746" t="s">
        <v>49</v>
      </c>
      <c r="E354" s="746" t="s">
        <v>805</v>
      </c>
      <c r="F354" s="1025">
        <v>94.337908547388139</v>
      </c>
      <c r="G354" s="855">
        <v>34.171337757817405</v>
      </c>
      <c r="H354" s="858">
        <v>62.447303593935075</v>
      </c>
      <c r="I354" s="771">
        <v>185</v>
      </c>
      <c r="J354" s="749">
        <v>75</v>
      </c>
      <c r="K354" s="774">
        <v>260</v>
      </c>
      <c r="L354" s="798">
        <v>61.666666666666664</v>
      </c>
      <c r="M354" s="748">
        <v>25</v>
      </c>
      <c r="N354" s="780">
        <v>86.666666666666671</v>
      </c>
      <c r="O354" s="798">
        <v>26</v>
      </c>
      <c r="P354" s="780">
        <v>374</v>
      </c>
      <c r="Q354" s="752">
        <v>3</v>
      </c>
    </row>
    <row r="355" spans="1:17" ht="15" x14ac:dyDescent="0.3">
      <c r="A355" s="746" t="s">
        <v>848</v>
      </c>
      <c r="B355" s="746" t="s">
        <v>849</v>
      </c>
      <c r="C355" s="746"/>
      <c r="D355" s="746" t="s">
        <v>49</v>
      </c>
      <c r="E355" s="746" t="s">
        <v>805</v>
      </c>
      <c r="F355" s="1025">
        <v>65.536393009067126</v>
      </c>
      <c r="G355" s="855">
        <v>19.232106328626404</v>
      </c>
      <c r="H355" s="858">
        <v>42.229663958311001</v>
      </c>
      <c r="I355" s="771">
        <v>23</v>
      </c>
      <c r="J355" s="749">
        <v>7</v>
      </c>
      <c r="K355" s="774">
        <v>30</v>
      </c>
      <c r="L355" s="798">
        <v>7.666666666666667</v>
      </c>
      <c r="M355" s="748">
        <v>2.3333333333333335</v>
      </c>
      <c r="N355" s="780">
        <v>10</v>
      </c>
      <c r="O355" s="798">
        <v>8</v>
      </c>
      <c r="P355" s="780">
        <v>253</v>
      </c>
      <c r="Q355" s="752">
        <v>25</v>
      </c>
    </row>
    <row r="356" spans="1:17" ht="15" x14ac:dyDescent="0.3">
      <c r="A356" s="746" t="s">
        <v>850</v>
      </c>
      <c r="B356" s="746" t="s">
        <v>851</v>
      </c>
      <c r="C356" s="746"/>
      <c r="D356" s="746" t="s">
        <v>49</v>
      </c>
      <c r="E356" s="746" t="s">
        <v>805</v>
      </c>
      <c r="F356" s="1025">
        <v>56.242879845501228</v>
      </c>
      <c r="G356" s="855">
        <v>25.048327454385571</v>
      </c>
      <c r="H356" s="858">
        <v>40.137604266860848</v>
      </c>
      <c r="I356" s="771">
        <v>123</v>
      </c>
      <c r="J356" s="749">
        <v>59</v>
      </c>
      <c r="K356" s="774">
        <v>182</v>
      </c>
      <c r="L356" s="798">
        <v>41</v>
      </c>
      <c r="M356" s="748">
        <v>19.666666666666668</v>
      </c>
      <c r="N356" s="780">
        <v>60.666666666666664</v>
      </c>
      <c r="O356" s="798">
        <v>5</v>
      </c>
      <c r="P356" s="780">
        <v>230</v>
      </c>
      <c r="Q356" s="752">
        <v>27</v>
      </c>
    </row>
    <row r="357" spans="1:17" ht="15" x14ac:dyDescent="0.3">
      <c r="A357" s="746" t="s">
        <v>854</v>
      </c>
      <c r="B357" s="746" t="s">
        <v>855</v>
      </c>
      <c r="C357" s="746"/>
      <c r="D357" s="746" t="s">
        <v>49</v>
      </c>
      <c r="E357" s="746" t="s">
        <v>805</v>
      </c>
      <c r="F357" s="1025">
        <v>58.858816467447269</v>
      </c>
      <c r="G357" s="855">
        <v>20.498483594092125</v>
      </c>
      <c r="H357" s="858">
        <v>39.207621006843844</v>
      </c>
      <c r="I357" s="771">
        <v>108</v>
      </c>
      <c r="J357" s="749">
        <v>40</v>
      </c>
      <c r="K357" s="774">
        <v>148</v>
      </c>
      <c r="L357" s="798">
        <v>36</v>
      </c>
      <c r="M357" s="748">
        <v>13.333333333333334</v>
      </c>
      <c r="N357" s="780">
        <v>49.333333333333336</v>
      </c>
      <c r="O357" s="798">
        <v>4</v>
      </c>
      <c r="P357" s="780">
        <v>215</v>
      </c>
      <c r="Q357" s="752">
        <v>20</v>
      </c>
    </row>
    <row r="358" spans="1:17" ht="15" x14ac:dyDescent="0.3">
      <c r="A358" s="746" t="s">
        <v>856</v>
      </c>
      <c r="B358" s="746" t="s">
        <v>857</v>
      </c>
      <c r="C358" s="746"/>
      <c r="D358" s="746" t="s">
        <v>49</v>
      </c>
      <c r="E358" s="746" t="s">
        <v>805</v>
      </c>
      <c r="F358" s="1025">
        <v>109.24121878719272</v>
      </c>
      <c r="G358" s="855">
        <v>21.360656001382559</v>
      </c>
      <c r="H358" s="858">
        <v>65.737433069026153</v>
      </c>
      <c r="I358" s="771">
        <v>36</v>
      </c>
      <c r="J358" s="749">
        <v>7</v>
      </c>
      <c r="K358" s="774">
        <v>43</v>
      </c>
      <c r="L358" s="798">
        <v>12</v>
      </c>
      <c r="M358" s="748">
        <v>2.3333333333333335</v>
      </c>
      <c r="N358" s="780">
        <v>14.333333333333334</v>
      </c>
      <c r="O358" s="798">
        <v>29</v>
      </c>
      <c r="P358" s="780">
        <v>380</v>
      </c>
      <c r="Q358" s="752">
        <v>26</v>
      </c>
    </row>
    <row r="359" spans="1:17" ht="15" x14ac:dyDescent="0.3">
      <c r="A359" s="746" t="s">
        <v>858</v>
      </c>
      <c r="B359" s="746" t="s">
        <v>859</v>
      </c>
      <c r="C359" s="746"/>
      <c r="D359" s="746" t="s">
        <v>49</v>
      </c>
      <c r="E359" s="746" t="s">
        <v>805</v>
      </c>
      <c r="F359" s="1025">
        <v>79.998963478139032</v>
      </c>
      <c r="G359" s="855">
        <v>24.329772577076945</v>
      </c>
      <c r="H359" s="858">
        <v>50.797927776862629</v>
      </c>
      <c r="I359" s="771">
        <v>138</v>
      </c>
      <c r="J359" s="749">
        <v>47</v>
      </c>
      <c r="K359" s="774">
        <v>185</v>
      </c>
      <c r="L359" s="798">
        <v>46</v>
      </c>
      <c r="M359" s="748">
        <v>15.666666666666666</v>
      </c>
      <c r="N359" s="780">
        <v>61.666666666666664</v>
      </c>
      <c r="O359" s="798">
        <v>18</v>
      </c>
      <c r="P359" s="780">
        <v>328</v>
      </c>
      <c r="Q359" s="752">
        <v>12</v>
      </c>
    </row>
    <row r="360" spans="1:17" ht="15" x14ac:dyDescent="0.3">
      <c r="A360" s="746" t="s">
        <v>860</v>
      </c>
      <c r="B360" s="746" t="s">
        <v>861</v>
      </c>
      <c r="C360" s="746"/>
      <c r="D360" s="746" t="s">
        <v>49</v>
      </c>
      <c r="E360" s="746" t="s">
        <v>805</v>
      </c>
      <c r="F360" s="1025">
        <v>79.821115681593341</v>
      </c>
      <c r="G360" s="855">
        <v>23.633548147117903</v>
      </c>
      <c r="H360" s="858">
        <v>50.498763760413809</v>
      </c>
      <c r="I360" s="771">
        <v>340</v>
      </c>
      <c r="J360" s="749">
        <v>109</v>
      </c>
      <c r="K360" s="774">
        <v>449</v>
      </c>
      <c r="L360" s="798">
        <v>113.33333333333333</v>
      </c>
      <c r="M360" s="748">
        <v>36.333333333333336</v>
      </c>
      <c r="N360" s="780">
        <v>149.66666666666666</v>
      </c>
      <c r="O360" s="798">
        <v>17</v>
      </c>
      <c r="P360" s="780">
        <v>324</v>
      </c>
      <c r="Q360" s="752">
        <v>9</v>
      </c>
    </row>
    <row r="361" spans="1:17" ht="15" x14ac:dyDescent="0.3">
      <c r="A361" s="746" t="s">
        <v>862</v>
      </c>
      <c r="B361" s="746" t="s">
        <v>863</v>
      </c>
      <c r="C361" s="746"/>
      <c r="D361" s="746" t="s">
        <v>49</v>
      </c>
      <c r="E361" s="746" t="s">
        <v>805</v>
      </c>
      <c r="F361" s="1025">
        <v>67.199008802363778</v>
      </c>
      <c r="G361" s="855">
        <v>22.623870239453179</v>
      </c>
      <c r="H361" s="858">
        <v>44.084398956921724</v>
      </c>
      <c r="I361" s="771">
        <v>81</v>
      </c>
      <c r="J361" s="749">
        <v>29</v>
      </c>
      <c r="K361" s="774">
        <v>110</v>
      </c>
      <c r="L361" s="798">
        <v>27</v>
      </c>
      <c r="M361" s="748">
        <v>9.6666666666666661</v>
      </c>
      <c r="N361" s="780">
        <v>36.666666666666664</v>
      </c>
      <c r="O361" s="798">
        <v>10</v>
      </c>
      <c r="P361" s="780">
        <v>270</v>
      </c>
      <c r="Q361" s="752">
        <v>23</v>
      </c>
    </row>
    <row r="362" spans="1:17" ht="15" x14ac:dyDescent="0.3">
      <c r="A362" s="746" t="s">
        <v>803</v>
      </c>
      <c r="B362" s="746" t="s">
        <v>804</v>
      </c>
      <c r="C362" s="746"/>
      <c r="D362" s="746" t="s">
        <v>49</v>
      </c>
      <c r="E362" s="746" t="s">
        <v>805</v>
      </c>
      <c r="F362" s="1025">
        <v>72.293885707087256</v>
      </c>
      <c r="G362" s="855">
        <v>24.183729972645114</v>
      </c>
      <c r="H362" s="858">
        <v>47.817487073214366</v>
      </c>
      <c r="I362" s="771">
        <v>183</v>
      </c>
      <c r="J362" s="749">
        <v>62</v>
      </c>
      <c r="K362" s="774">
        <v>245</v>
      </c>
      <c r="L362" s="798">
        <v>61</v>
      </c>
      <c r="M362" s="748">
        <v>20.666666666666668</v>
      </c>
      <c r="N362" s="780">
        <v>81.666666666666671</v>
      </c>
      <c r="O362" s="798">
        <v>13</v>
      </c>
      <c r="P362" s="780">
        <v>304</v>
      </c>
      <c r="Q362" s="752">
        <v>29</v>
      </c>
    </row>
    <row r="363" spans="1:17" ht="15" x14ac:dyDescent="0.3">
      <c r="A363" s="746" t="s">
        <v>806</v>
      </c>
      <c r="B363" s="746" t="s">
        <v>807</v>
      </c>
      <c r="C363" s="746"/>
      <c r="D363" s="746" t="s">
        <v>49</v>
      </c>
      <c r="E363" s="746" t="s">
        <v>805</v>
      </c>
      <c r="F363" s="1025">
        <v>55.022781456662699</v>
      </c>
      <c r="G363" s="855">
        <v>17.808167047940195</v>
      </c>
      <c r="H363" s="858">
        <v>36.205522134619841</v>
      </c>
      <c r="I363" s="771">
        <v>199</v>
      </c>
      <c r="J363" s="749">
        <v>65</v>
      </c>
      <c r="K363" s="774">
        <v>264</v>
      </c>
      <c r="L363" s="798">
        <v>66.333333333333329</v>
      </c>
      <c r="M363" s="748">
        <v>21.666666666666668</v>
      </c>
      <c r="N363" s="780">
        <v>88</v>
      </c>
      <c r="O363" s="798">
        <v>2</v>
      </c>
      <c r="P363" s="780">
        <v>183</v>
      </c>
      <c r="Q363" s="752">
        <v>30</v>
      </c>
    </row>
    <row r="364" spans="1:17" ht="15" x14ac:dyDescent="0.3">
      <c r="A364" s="746" t="s">
        <v>810</v>
      </c>
      <c r="B364" s="746" t="s">
        <v>811</v>
      </c>
      <c r="C364" s="746"/>
      <c r="D364" s="746" t="s">
        <v>49</v>
      </c>
      <c r="E364" s="746" t="s">
        <v>805</v>
      </c>
      <c r="F364" s="1025">
        <v>74.565935297202458</v>
      </c>
      <c r="G364" s="855">
        <v>23.817034358584518</v>
      </c>
      <c r="H364" s="858">
        <v>48.51953417094019</v>
      </c>
      <c r="I364" s="771">
        <v>106</v>
      </c>
      <c r="J364" s="749">
        <v>36</v>
      </c>
      <c r="K364" s="774">
        <v>142</v>
      </c>
      <c r="L364" s="798">
        <v>35.333333333333336</v>
      </c>
      <c r="M364" s="748">
        <v>12</v>
      </c>
      <c r="N364" s="780">
        <v>47.333333333333336</v>
      </c>
      <c r="O364" s="798">
        <v>15</v>
      </c>
      <c r="P364" s="780">
        <v>310</v>
      </c>
      <c r="Q364" s="752">
        <v>18</v>
      </c>
    </row>
    <row r="365" spans="1:17" ht="15" x14ac:dyDescent="0.3">
      <c r="A365" s="746" t="s">
        <v>812</v>
      </c>
      <c r="B365" s="746" t="s">
        <v>813</v>
      </c>
      <c r="C365" s="746"/>
      <c r="D365" s="746" t="s">
        <v>49</v>
      </c>
      <c r="E365" s="746" t="s">
        <v>805</v>
      </c>
      <c r="F365" s="1025">
        <v>69.489887205115636</v>
      </c>
      <c r="G365" s="855">
        <v>27.4301698693892</v>
      </c>
      <c r="H365" s="858">
        <v>47.695421788884879</v>
      </c>
      <c r="I365" s="771">
        <v>369</v>
      </c>
      <c r="J365" s="749">
        <v>155</v>
      </c>
      <c r="K365" s="774">
        <v>524</v>
      </c>
      <c r="L365" s="798">
        <v>123</v>
      </c>
      <c r="M365" s="748">
        <v>51.666666666666664</v>
      </c>
      <c r="N365" s="780">
        <v>174.66666666666666</v>
      </c>
      <c r="O365" s="798">
        <v>12</v>
      </c>
      <c r="P365" s="780">
        <v>302</v>
      </c>
      <c r="Q365" s="752">
        <v>28</v>
      </c>
    </row>
    <row r="366" spans="1:17" ht="15" x14ac:dyDescent="0.3">
      <c r="A366" s="746" t="s">
        <v>852</v>
      </c>
      <c r="B366" s="746" t="s">
        <v>853</v>
      </c>
      <c r="C366" s="746"/>
      <c r="D366" s="746" t="s">
        <v>49</v>
      </c>
      <c r="E366" s="746" t="s">
        <v>805</v>
      </c>
      <c r="F366" s="1025">
        <v>88.623640989033987</v>
      </c>
      <c r="G366" s="855">
        <v>24.392532649417028</v>
      </c>
      <c r="H366" s="858">
        <v>54.81641222359773</v>
      </c>
      <c r="I366" s="771">
        <v>204</v>
      </c>
      <c r="J366" s="749">
        <v>61</v>
      </c>
      <c r="K366" s="774">
        <v>265</v>
      </c>
      <c r="L366" s="798">
        <v>68</v>
      </c>
      <c r="M366" s="748">
        <v>20.333333333333332</v>
      </c>
      <c r="N366" s="780">
        <v>88.333333333333329</v>
      </c>
      <c r="O366" s="798">
        <v>21</v>
      </c>
      <c r="P366" s="780">
        <v>346</v>
      </c>
      <c r="Q366" s="752">
        <v>10</v>
      </c>
    </row>
    <row r="367" spans="1:17" ht="15" x14ac:dyDescent="0.3">
      <c r="A367" s="746" t="s">
        <v>864</v>
      </c>
      <c r="B367" s="746" t="s">
        <v>865</v>
      </c>
      <c r="C367" s="746"/>
      <c r="D367" s="746" t="s">
        <v>49</v>
      </c>
      <c r="E367" s="746" t="s">
        <v>805</v>
      </c>
      <c r="F367" s="1025">
        <v>112.29250358925182</v>
      </c>
      <c r="G367" s="855">
        <v>30.024755737195672</v>
      </c>
      <c r="H367" s="858">
        <v>68.852499369811326</v>
      </c>
      <c r="I367" s="771">
        <v>129</v>
      </c>
      <c r="J367" s="749">
        <v>38</v>
      </c>
      <c r="K367" s="774">
        <v>167</v>
      </c>
      <c r="L367" s="798">
        <v>43</v>
      </c>
      <c r="M367" s="748">
        <v>12.666666666666666</v>
      </c>
      <c r="N367" s="780">
        <v>55.666666666666664</v>
      </c>
      <c r="O367" s="798">
        <v>30</v>
      </c>
      <c r="P367" s="780">
        <v>383</v>
      </c>
      <c r="Q367" s="752">
        <v>1</v>
      </c>
    </row>
    <row r="368" spans="1:17" ht="15" x14ac:dyDescent="0.3">
      <c r="A368" s="746" t="s">
        <v>866</v>
      </c>
      <c r="B368" s="746" t="s">
        <v>867</v>
      </c>
      <c r="C368" s="746"/>
      <c r="D368" s="746" t="s">
        <v>49</v>
      </c>
      <c r="E368" s="746" t="s">
        <v>805</v>
      </c>
      <c r="F368" s="1025">
        <v>73.601849615593693</v>
      </c>
      <c r="G368" s="855">
        <v>28.721370924402191</v>
      </c>
      <c r="H368" s="858">
        <v>50.315477860171931</v>
      </c>
      <c r="I368" s="771">
        <v>164</v>
      </c>
      <c r="J368" s="749">
        <v>67</v>
      </c>
      <c r="K368" s="774">
        <v>231</v>
      </c>
      <c r="L368" s="798">
        <v>54.666666666666664</v>
      </c>
      <c r="M368" s="748">
        <v>22.333333333333332</v>
      </c>
      <c r="N368" s="780">
        <v>77</v>
      </c>
      <c r="O368" s="798">
        <v>16</v>
      </c>
      <c r="P368" s="780">
        <v>322</v>
      </c>
      <c r="Q368" s="752">
        <v>13</v>
      </c>
    </row>
    <row r="369" spans="1:17" ht="15" x14ac:dyDescent="0.3">
      <c r="A369" s="746" t="s">
        <v>808</v>
      </c>
      <c r="B369" s="746" t="s">
        <v>809</v>
      </c>
      <c r="C369" s="746"/>
      <c r="D369" s="746" t="s">
        <v>49</v>
      </c>
      <c r="E369" s="746" t="s">
        <v>805</v>
      </c>
      <c r="F369" s="1025">
        <v>62.208626589662899</v>
      </c>
      <c r="G369" s="855">
        <v>25.483504404267727</v>
      </c>
      <c r="H369" s="858">
        <v>43.185007507018796</v>
      </c>
      <c r="I369" s="771">
        <v>107</v>
      </c>
      <c r="J369" s="749">
        <v>48</v>
      </c>
      <c r="K369" s="774">
        <v>155</v>
      </c>
      <c r="L369" s="798">
        <v>35.666666666666664</v>
      </c>
      <c r="M369" s="748">
        <v>16</v>
      </c>
      <c r="N369" s="780">
        <v>51.666666666666664</v>
      </c>
      <c r="O369" s="798">
        <v>9</v>
      </c>
      <c r="P369" s="780">
        <v>264</v>
      </c>
      <c r="Q369" s="752">
        <v>21</v>
      </c>
    </row>
    <row r="370" spans="1:17" ht="15" x14ac:dyDescent="0.3">
      <c r="A370" s="746" t="s">
        <v>818</v>
      </c>
      <c r="B370" s="746" t="s">
        <v>819</v>
      </c>
      <c r="C370" s="746"/>
      <c r="D370" s="746" t="s">
        <v>49</v>
      </c>
      <c r="E370" s="746" t="s">
        <v>805</v>
      </c>
      <c r="F370" s="1025">
        <v>106.32804591121663</v>
      </c>
      <c r="G370" s="855">
        <v>35.991005949699712</v>
      </c>
      <c r="H370" s="858">
        <v>69.367916137149336</v>
      </c>
      <c r="I370" s="771">
        <v>178</v>
      </c>
      <c r="J370" s="749">
        <v>68</v>
      </c>
      <c r="K370" s="774">
        <v>246</v>
      </c>
      <c r="L370" s="798">
        <v>59.333333333333336</v>
      </c>
      <c r="M370" s="748">
        <v>22.666666666666668</v>
      </c>
      <c r="N370" s="780">
        <v>82</v>
      </c>
      <c r="O370" s="798">
        <v>31</v>
      </c>
      <c r="P370" s="780">
        <v>384</v>
      </c>
      <c r="Q370" s="752">
        <v>7</v>
      </c>
    </row>
    <row r="371" spans="1:17" ht="15" x14ac:dyDescent="0.3">
      <c r="A371" s="746" t="s">
        <v>846</v>
      </c>
      <c r="B371" s="746" t="s">
        <v>847</v>
      </c>
      <c r="C371" s="746"/>
      <c r="D371" s="746" t="s">
        <v>49</v>
      </c>
      <c r="E371" s="746" t="s">
        <v>805</v>
      </c>
      <c r="F371" s="1025">
        <v>93.467279820153635</v>
      </c>
      <c r="G371" s="855">
        <v>30.060603093045707</v>
      </c>
      <c r="H371" s="858">
        <v>60.061818375842996</v>
      </c>
      <c r="I371" s="771">
        <v>392</v>
      </c>
      <c r="J371" s="749">
        <v>137</v>
      </c>
      <c r="K371" s="774">
        <v>529</v>
      </c>
      <c r="L371" s="798">
        <v>130.66666666666666</v>
      </c>
      <c r="M371" s="748">
        <v>45.666666666666664</v>
      </c>
      <c r="N371" s="780">
        <v>176.33333333333334</v>
      </c>
      <c r="O371" s="798">
        <v>24</v>
      </c>
      <c r="P371" s="780">
        <v>369</v>
      </c>
      <c r="Q371" s="752">
        <v>4</v>
      </c>
    </row>
    <row r="372" spans="1:17" ht="15" x14ac:dyDescent="0.3">
      <c r="A372" s="746" t="s">
        <v>822</v>
      </c>
      <c r="B372" s="746" t="s">
        <v>823</v>
      </c>
      <c r="C372" s="746"/>
      <c r="D372" s="746" t="s">
        <v>49</v>
      </c>
      <c r="E372" s="746" t="s">
        <v>805</v>
      </c>
      <c r="F372" s="1025">
        <v>55.119261365359577</v>
      </c>
      <c r="G372" s="855">
        <v>19.143745295080798</v>
      </c>
      <c r="H372" s="858">
        <v>35.970086833166214</v>
      </c>
      <c r="I372" s="771">
        <v>81</v>
      </c>
      <c r="J372" s="749">
        <v>32</v>
      </c>
      <c r="K372" s="774">
        <v>113</v>
      </c>
      <c r="L372" s="798">
        <v>27</v>
      </c>
      <c r="M372" s="748">
        <v>10.666666666666666</v>
      </c>
      <c r="N372" s="780">
        <v>37.666666666666664</v>
      </c>
      <c r="O372" s="798">
        <v>1</v>
      </c>
      <c r="P372" s="780">
        <v>180</v>
      </c>
      <c r="Q372" s="752">
        <v>31</v>
      </c>
    </row>
    <row r="373" spans="1:17" ht="15" x14ac:dyDescent="0.3">
      <c r="A373" s="746" t="s">
        <v>834</v>
      </c>
      <c r="B373" s="746" t="s">
        <v>835</v>
      </c>
      <c r="C373" s="746"/>
      <c r="D373" s="746" t="s">
        <v>49</v>
      </c>
      <c r="E373" s="746" t="s">
        <v>805</v>
      </c>
      <c r="F373" s="1025">
        <v>117.36437281172576</v>
      </c>
      <c r="G373" s="855">
        <v>42.605202591564343</v>
      </c>
      <c r="H373" s="858">
        <v>78.292533859543639</v>
      </c>
      <c r="I373" s="771">
        <v>736</v>
      </c>
      <c r="J373" s="749">
        <v>282</v>
      </c>
      <c r="K373" s="774">
        <v>1018</v>
      </c>
      <c r="L373" s="798">
        <v>245.33333333333334</v>
      </c>
      <c r="M373" s="748">
        <v>94</v>
      </c>
      <c r="N373" s="780">
        <v>339.33333333333331</v>
      </c>
      <c r="O373" s="798">
        <v>32</v>
      </c>
      <c r="P373" s="780">
        <v>389</v>
      </c>
      <c r="Q373" s="752">
        <v>2</v>
      </c>
    </row>
    <row r="374" spans="1:17" ht="15" x14ac:dyDescent="0.3">
      <c r="A374" s="746" t="s">
        <v>868</v>
      </c>
      <c r="B374" s="746" t="s">
        <v>869</v>
      </c>
      <c r="C374" s="746" t="s">
        <v>1042</v>
      </c>
      <c r="D374" s="746" t="s">
        <v>870</v>
      </c>
      <c r="E374" s="746" t="s">
        <v>871</v>
      </c>
      <c r="F374" s="1025">
        <v>75.400000000000006</v>
      </c>
      <c r="G374" s="855">
        <v>21.2</v>
      </c>
      <c r="H374" s="858">
        <v>47.5</v>
      </c>
      <c r="I374" s="771">
        <v>138</v>
      </c>
      <c r="J374" s="749">
        <v>42</v>
      </c>
      <c r="K374" s="774">
        <v>216</v>
      </c>
      <c r="L374" s="798">
        <v>46</v>
      </c>
      <c r="M374" s="748">
        <v>14</v>
      </c>
      <c r="N374" s="780">
        <v>72</v>
      </c>
      <c r="O374" s="798">
        <v>12</v>
      </c>
      <c r="P374" s="780">
        <v>300</v>
      </c>
      <c r="Q374" s="752">
        <v>16</v>
      </c>
    </row>
    <row r="375" spans="1:17" ht="15" x14ac:dyDescent="0.3">
      <c r="A375" s="746" t="s">
        <v>872</v>
      </c>
      <c r="B375" s="746" t="s">
        <v>873</v>
      </c>
      <c r="C375" s="746" t="s">
        <v>1042</v>
      </c>
      <c r="D375" s="746" t="s">
        <v>870</v>
      </c>
      <c r="E375" s="746" t="s">
        <v>871</v>
      </c>
      <c r="F375" s="1025">
        <v>84.3</v>
      </c>
      <c r="G375" s="855">
        <v>26</v>
      </c>
      <c r="H375" s="858">
        <v>54.4</v>
      </c>
      <c r="I375" s="771">
        <v>123</v>
      </c>
      <c r="J375" s="749">
        <v>42</v>
      </c>
      <c r="K375" s="774">
        <v>168</v>
      </c>
      <c r="L375" s="798">
        <v>41</v>
      </c>
      <c r="M375" s="748">
        <v>14</v>
      </c>
      <c r="N375" s="780">
        <v>56</v>
      </c>
      <c r="O375" s="798">
        <v>16</v>
      </c>
      <c r="P375" s="780">
        <v>344</v>
      </c>
      <c r="Q375" s="752">
        <v>13</v>
      </c>
    </row>
    <row r="376" spans="1:17" ht="15" x14ac:dyDescent="0.3">
      <c r="A376" s="746" t="s">
        <v>874</v>
      </c>
      <c r="B376" s="746" t="s">
        <v>875</v>
      </c>
      <c r="C376" s="746" t="s">
        <v>1042</v>
      </c>
      <c r="D376" s="746" t="s">
        <v>870</v>
      </c>
      <c r="E376" s="746" t="s">
        <v>871</v>
      </c>
      <c r="F376" s="1025">
        <v>74</v>
      </c>
      <c r="G376" s="855">
        <v>17.399999999999999</v>
      </c>
      <c r="H376" s="858">
        <v>44.9</v>
      </c>
      <c r="I376" s="771">
        <v>162</v>
      </c>
      <c r="J376" s="749">
        <v>42</v>
      </c>
      <c r="K376" s="774">
        <v>186</v>
      </c>
      <c r="L376" s="798">
        <v>54</v>
      </c>
      <c r="M376" s="748">
        <v>14</v>
      </c>
      <c r="N376" s="780">
        <v>62</v>
      </c>
      <c r="O376" s="798">
        <v>9</v>
      </c>
      <c r="P376" s="780">
        <v>276</v>
      </c>
      <c r="Q376" s="752">
        <v>19</v>
      </c>
    </row>
    <row r="377" spans="1:17" ht="15" x14ac:dyDescent="0.3">
      <c r="A377" s="746" t="s">
        <v>876</v>
      </c>
      <c r="B377" s="746" t="s">
        <v>877</v>
      </c>
      <c r="C377" s="746" t="s">
        <v>1042</v>
      </c>
      <c r="D377" s="746" t="s">
        <v>870</v>
      </c>
      <c r="E377" s="746" t="s">
        <v>871</v>
      </c>
      <c r="F377" s="1025">
        <v>69.5</v>
      </c>
      <c r="G377" s="855">
        <v>22.7</v>
      </c>
      <c r="H377" s="858">
        <v>45.8</v>
      </c>
      <c r="I377" s="771">
        <v>129</v>
      </c>
      <c r="J377" s="749">
        <v>42</v>
      </c>
      <c r="K377" s="774">
        <v>180</v>
      </c>
      <c r="L377" s="798">
        <v>43</v>
      </c>
      <c r="M377" s="748">
        <v>14</v>
      </c>
      <c r="N377" s="780">
        <v>60</v>
      </c>
      <c r="O377" s="798">
        <v>10</v>
      </c>
      <c r="P377" s="780">
        <v>283</v>
      </c>
      <c r="Q377" s="752">
        <v>14</v>
      </c>
    </row>
    <row r="378" spans="1:17" ht="15" x14ac:dyDescent="0.3">
      <c r="A378" s="746" t="s">
        <v>880</v>
      </c>
      <c r="B378" s="746" t="s">
        <v>881</v>
      </c>
      <c r="C378" s="746" t="s">
        <v>1043</v>
      </c>
      <c r="D378" s="746" t="s">
        <v>870</v>
      </c>
      <c r="E378" s="746" t="s">
        <v>871</v>
      </c>
      <c r="F378" s="1025">
        <v>62.6</v>
      </c>
      <c r="G378" s="855">
        <v>16.5</v>
      </c>
      <c r="H378" s="858">
        <v>39.200000000000003</v>
      </c>
      <c r="I378" s="771">
        <v>72</v>
      </c>
      <c r="J378" s="749">
        <v>21</v>
      </c>
      <c r="K378" s="774">
        <v>135</v>
      </c>
      <c r="L378" s="798">
        <v>24</v>
      </c>
      <c r="M378" s="748">
        <v>7</v>
      </c>
      <c r="N378" s="780">
        <v>45</v>
      </c>
      <c r="O378" s="798">
        <v>4</v>
      </c>
      <c r="P378" s="780">
        <v>214</v>
      </c>
      <c r="Q378" s="752">
        <v>18</v>
      </c>
    </row>
    <row r="379" spans="1:17" ht="15" x14ac:dyDescent="0.3">
      <c r="A379" s="746" t="s">
        <v>882</v>
      </c>
      <c r="B379" s="746" t="s">
        <v>883</v>
      </c>
      <c r="C379" s="746" t="s">
        <v>1043</v>
      </c>
      <c r="D379" s="746" t="s">
        <v>870</v>
      </c>
      <c r="E379" s="746" t="s">
        <v>871</v>
      </c>
      <c r="F379" s="1025">
        <v>66.5</v>
      </c>
      <c r="G379" s="855">
        <v>27.9</v>
      </c>
      <c r="H379" s="858">
        <v>46.6</v>
      </c>
      <c r="I379" s="771">
        <v>129</v>
      </c>
      <c r="J379" s="749">
        <v>57</v>
      </c>
      <c r="K379" s="774">
        <v>234</v>
      </c>
      <c r="L379" s="798">
        <v>43</v>
      </c>
      <c r="M379" s="748">
        <v>19</v>
      </c>
      <c r="N379" s="780">
        <v>78</v>
      </c>
      <c r="O379" s="798">
        <v>11</v>
      </c>
      <c r="P379" s="780">
        <v>289</v>
      </c>
      <c r="Q379" s="752">
        <v>11</v>
      </c>
    </row>
    <row r="380" spans="1:17" ht="15" x14ac:dyDescent="0.3">
      <c r="A380" s="746" t="s">
        <v>878</v>
      </c>
      <c r="B380" s="746" t="s">
        <v>879</v>
      </c>
      <c r="C380" s="746" t="s">
        <v>1043</v>
      </c>
      <c r="D380" s="746" t="s">
        <v>870</v>
      </c>
      <c r="E380" s="746" t="s">
        <v>871</v>
      </c>
      <c r="F380" s="1025">
        <v>86.1</v>
      </c>
      <c r="G380" s="855">
        <v>28.9</v>
      </c>
      <c r="H380" s="858">
        <v>56.8</v>
      </c>
      <c r="I380" s="771">
        <v>246</v>
      </c>
      <c r="J380" s="749">
        <v>87</v>
      </c>
      <c r="K380" s="774">
        <v>351</v>
      </c>
      <c r="L380" s="798">
        <v>82</v>
      </c>
      <c r="M380" s="748">
        <v>29</v>
      </c>
      <c r="N380" s="780">
        <v>117</v>
      </c>
      <c r="O380" s="798">
        <v>18</v>
      </c>
      <c r="P380" s="780">
        <v>358</v>
      </c>
      <c r="Q380" s="752">
        <v>9</v>
      </c>
    </row>
    <row r="381" spans="1:17" ht="15" x14ac:dyDescent="0.3">
      <c r="A381" s="746" t="s">
        <v>886</v>
      </c>
      <c r="B381" s="746" t="s">
        <v>887</v>
      </c>
      <c r="C381" s="746" t="s">
        <v>1047</v>
      </c>
      <c r="D381" s="746" t="s">
        <v>870</v>
      </c>
      <c r="E381" s="746" t="s">
        <v>871</v>
      </c>
      <c r="F381" s="1025">
        <v>84.4</v>
      </c>
      <c r="G381" s="855">
        <v>33.700000000000003</v>
      </c>
      <c r="H381" s="858">
        <v>58.4</v>
      </c>
      <c r="I381" s="771">
        <v>204</v>
      </c>
      <c r="J381" s="749">
        <v>84</v>
      </c>
      <c r="K381" s="774">
        <v>285</v>
      </c>
      <c r="L381" s="798">
        <v>68</v>
      </c>
      <c r="M381" s="748">
        <v>28</v>
      </c>
      <c r="N381" s="780">
        <v>95</v>
      </c>
      <c r="O381" s="798">
        <v>19</v>
      </c>
      <c r="P381" s="780">
        <v>364</v>
      </c>
      <c r="Q381" s="752">
        <v>5</v>
      </c>
    </row>
    <row r="382" spans="1:17" ht="15" x14ac:dyDescent="0.3">
      <c r="A382" s="746" t="s">
        <v>884</v>
      </c>
      <c r="B382" s="746" t="s">
        <v>885</v>
      </c>
      <c r="C382" s="746" t="s">
        <v>1047</v>
      </c>
      <c r="D382" s="746" t="s">
        <v>870</v>
      </c>
      <c r="E382" s="746" t="s">
        <v>871</v>
      </c>
      <c r="F382" s="1025">
        <v>95.1</v>
      </c>
      <c r="G382" s="855">
        <v>39.700000000000003</v>
      </c>
      <c r="H382" s="858">
        <v>67</v>
      </c>
      <c r="I382" s="771">
        <v>93</v>
      </c>
      <c r="J382" s="749">
        <v>39</v>
      </c>
      <c r="K382" s="774">
        <v>159</v>
      </c>
      <c r="L382" s="798">
        <v>31</v>
      </c>
      <c r="M382" s="748">
        <v>13</v>
      </c>
      <c r="N382" s="780">
        <v>53</v>
      </c>
      <c r="O382" s="798">
        <v>22</v>
      </c>
      <c r="P382" s="780">
        <v>381</v>
      </c>
      <c r="Q382" s="752">
        <v>1</v>
      </c>
    </row>
    <row r="383" spans="1:17" ht="15" x14ac:dyDescent="0.3">
      <c r="A383" s="746" t="s">
        <v>892</v>
      </c>
      <c r="B383" s="746" t="s">
        <v>893</v>
      </c>
      <c r="C383" s="746" t="s">
        <v>1047</v>
      </c>
      <c r="D383" s="746" t="s">
        <v>870</v>
      </c>
      <c r="E383" s="746" t="s">
        <v>871</v>
      </c>
      <c r="F383" s="1025">
        <v>87.4</v>
      </c>
      <c r="G383" s="855">
        <v>27</v>
      </c>
      <c r="H383" s="858">
        <v>56.3</v>
      </c>
      <c r="I383" s="771">
        <v>108</v>
      </c>
      <c r="J383" s="749">
        <v>36</v>
      </c>
      <c r="K383" s="774">
        <v>147</v>
      </c>
      <c r="L383" s="798">
        <v>36</v>
      </c>
      <c r="M383" s="748">
        <v>12</v>
      </c>
      <c r="N383" s="780">
        <v>49</v>
      </c>
      <c r="O383" s="798">
        <v>17</v>
      </c>
      <c r="P383" s="780">
        <v>355</v>
      </c>
      <c r="Q383" s="752">
        <v>6</v>
      </c>
    </row>
    <row r="384" spans="1:17" ht="15" x14ac:dyDescent="0.3">
      <c r="A384" s="746" t="s">
        <v>888</v>
      </c>
      <c r="B384" s="746" t="s">
        <v>889</v>
      </c>
      <c r="C384" s="746" t="s">
        <v>1047</v>
      </c>
      <c r="D384" s="746" t="s">
        <v>870</v>
      </c>
      <c r="E384" s="746" t="s">
        <v>871</v>
      </c>
      <c r="F384" s="1025">
        <v>66.900000000000006</v>
      </c>
      <c r="G384" s="855">
        <v>12.6</v>
      </c>
      <c r="H384" s="858">
        <v>39.1</v>
      </c>
      <c r="I384" s="771">
        <v>96</v>
      </c>
      <c r="J384" s="749">
        <v>21</v>
      </c>
      <c r="K384" s="774">
        <v>123</v>
      </c>
      <c r="L384" s="798">
        <v>32</v>
      </c>
      <c r="M384" s="748">
        <v>7</v>
      </c>
      <c r="N384" s="780">
        <v>41</v>
      </c>
      <c r="O384" s="798">
        <v>3</v>
      </c>
      <c r="P384" s="780">
        <v>213</v>
      </c>
      <c r="Q384" s="752">
        <v>22</v>
      </c>
    </row>
    <row r="385" spans="1:17" ht="15" x14ac:dyDescent="0.3">
      <c r="A385" s="746" t="s">
        <v>890</v>
      </c>
      <c r="B385" s="746" t="s">
        <v>891</v>
      </c>
      <c r="C385" s="746" t="s">
        <v>1047</v>
      </c>
      <c r="D385" s="746" t="s">
        <v>870</v>
      </c>
      <c r="E385" s="746" t="s">
        <v>871</v>
      </c>
      <c r="F385" s="1025">
        <v>84.2</v>
      </c>
      <c r="G385" s="855">
        <v>26.1</v>
      </c>
      <c r="H385" s="858">
        <v>54.3</v>
      </c>
      <c r="I385" s="771">
        <v>150</v>
      </c>
      <c r="J385" s="749">
        <v>48</v>
      </c>
      <c r="K385" s="774">
        <v>228</v>
      </c>
      <c r="L385" s="798">
        <v>50</v>
      </c>
      <c r="M385" s="748">
        <v>16</v>
      </c>
      <c r="N385" s="780">
        <v>76</v>
      </c>
      <c r="O385" s="798">
        <v>15</v>
      </c>
      <c r="P385" s="780">
        <v>342</v>
      </c>
      <c r="Q385" s="752">
        <v>7</v>
      </c>
    </row>
    <row r="386" spans="1:17" ht="15" x14ac:dyDescent="0.3">
      <c r="A386" s="746" t="s">
        <v>897</v>
      </c>
      <c r="B386" s="746" t="s">
        <v>898</v>
      </c>
      <c r="C386" s="746" t="s">
        <v>896</v>
      </c>
      <c r="D386" s="746" t="s">
        <v>870</v>
      </c>
      <c r="E386" s="746" t="s">
        <v>871</v>
      </c>
      <c r="F386" s="1025">
        <v>63.6</v>
      </c>
      <c r="G386" s="855">
        <v>23</v>
      </c>
      <c r="H386" s="858">
        <v>42.9</v>
      </c>
      <c r="I386" s="771">
        <v>72</v>
      </c>
      <c r="J386" s="749">
        <v>27</v>
      </c>
      <c r="K386" s="774">
        <v>129</v>
      </c>
      <c r="L386" s="798">
        <v>24</v>
      </c>
      <c r="M386" s="748">
        <v>9</v>
      </c>
      <c r="N386" s="780">
        <v>43</v>
      </c>
      <c r="O386" s="798">
        <v>7</v>
      </c>
      <c r="P386" s="780">
        <v>261</v>
      </c>
      <c r="Q386" s="752">
        <v>10</v>
      </c>
    </row>
    <row r="387" spans="1:17" ht="15" x14ac:dyDescent="0.3">
      <c r="A387" s="746" t="s">
        <v>894</v>
      </c>
      <c r="B387" s="746" t="s">
        <v>895</v>
      </c>
      <c r="C387" s="746" t="s">
        <v>896</v>
      </c>
      <c r="D387" s="746" t="s">
        <v>870</v>
      </c>
      <c r="E387" s="746" t="s">
        <v>871</v>
      </c>
      <c r="F387" s="1025">
        <v>65.5</v>
      </c>
      <c r="G387" s="855">
        <v>14.8</v>
      </c>
      <c r="H387" s="858">
        <v>40</v>
      </c>
      <c r="I387" s="771">
        <v>114</v>
      </c>
      <c r="J387" s="749">
        <v>27</v>
      </c>
      <c r="K387" s="774">
        <v>183</v>
      </c>
      <c r="L387" s="798">
        <v>38</v>
      </c>
      <c r="M387" s="748">
        <v>9</v>
      </c>
      <c r="N387" s="780">
        <v>61</v>
      </c>
      <c r="O387" s="798">
        <v>5</v>
      </c>
      <c r="P387" s="780">
        <v>226</v>
      </c>
      <c r="Q387" s="752">
        <v>17</v>
      </c>
    </row>
    <row r="388" spans="1:17" ht="15" x14ac:dyDescent="0.3">
      <c r="A388" s="746" t="s">
        <v>899</v>
      </c>
      <c r="B388" s="746" t="s">
        <v>900</v>
      </c>
      <c r="C388" s="746" t="s">
        <v>1045</v>
      </c>
      <c r="D388" s="746" t="s">
        <v>870</v>
      </c>
      <c r="E388" s="746" t="s">
        <v>871</v>
      </c>
      <c r="F388" s="1025">
        <v>66.5</v>
      </c>
      <c r="G388" s="855">
        <v>24.7</v>
      </c>
      <c r="H388" s="858">
        <v>44.8</v>
      </c>
      <c r="I388" s="771">
        <v>129</v>
      </c>
      <c r="J388" s="749">
        <v>51</v>
      </c>
      <c r="K388" s="774">
        <v>174</v>
      </c>
      <c r="L388" s="798">
        <v>43</v>
      </c>
      <c r="M388" s="748">
        <v>17</v>
      </c>
      <c r="N388" s="780">
        <v>58</v>
      </c>
      <c r="O388" s="798">
        <v>8</v>
      </c>
      <c r="P388" s="780">
        <v>273</v>
      </c>
      <c r="Q388" s="752">
        <v>8</v>
      </c>
    </row>
    <row r="389" spans="1:17" ht="15" x14ac:dyDescent="0.3">
      <c r="A389" s="746" t="s">
        <v>903</v>
      </c>
      <c r="B389" s="746" t="s">
        <v>927</v>
      </c>
      <c r="C389" s="746" t="s">
        <v>1045</v>
      </c>
      <c r="D389" s="746" t="s">
        <v>870</v>
      </c>
      <c r="E389" s="746" t="s">
        <v>871</v>
      </c>
      <c r="F389" s="1025">
        <v>70.099999999999994</v>
      </c>
      <c r="G389" s="855">
        <v>27.8</v>
      </c>
      <c r="H389" s="858">
        <v>48.4</v>
      </c>
      <c r="I389" s="771">
        <v>219</v>
      </c>
      <c r="J389" s="749">
        <v>90</v>
      </c>
      <c r="K389" s="774">
        <v>315</v>
      </c>
      <c r="L389" s="798">
        <v>73</v>
      </c>
      <c r="M389" s="748">
        <v>30</v>
      </c>
      <c r="N389" s="780">
        <v>105</v>
      </c>
      <c r="O389" s="798">
        <v>13</v>
      </c>
      <c r="P389" s="780">
        <v>308</v>
      </c>
      <c r="Q389" s="752">
        <v>3</v>
      </c>
    </row>
    <row r="390" spans="1:17" ht="15" x14ac:dyDescent="0.3">
      <c r="A390" s="746" t="s">
        <v>901</v>
      </c>
      <c r="B390" s="746" t="s">
        <v>902</v>
      </c>
      <c r="C390" s="746" t="s">
        <v>1045</v>
      </c>
      <c r="D390" s="746" t="s">
        <v>870</v>
      </c>
      <c r="E390" s="746" t="s">
        <v>871</v>
      </c>
      <c r="F390" s="1025">
        <v>93.8</v>
      </c>
      <c r="G390" s="855">
        <v>28.6</v>
      </c>
      <c r="H390" s="858">
        <v>60.4</v>
      </c>
      <c r="I390" s="771">
        <v>72</v>
      </c>
      <c r="J390" s="749">
        <v>24</v>
      </c>
      <c r="K390" s="774">
        <v>81</v>
      </c>
      <c r="L390" s="798">
        <v>24</v>
      </c>
      <c r="M390" s="748">
        <v>8</v>
      </c>
      <c r="N390" s="780">
        <v>27</v>
      </c>
      <c r="O390" s="798">
        <v>21</v>
      </c>
      <c r="P390" s="780">
        <v>371</v>
      </c>
      <c r="Q390" s="752">
        <v>2</v>
      </c>
    </row>
    <row r="391" spans="1:17" ht="15" x14ac:dyDescent="0.3">
      <c r="A391" s="746" t="s">
        <v>905</v>
      </c>
      <c r="B391" s="746" t="s">
        <v>907</v>
      </c>
      <c r="C391" s="746" t="s">
        <v>907</v>
      </c>
      <c r="D391" s="746" t="s">
        <v>870</v>
      </c>
      <c r="E391" s="746" t="s">
        <v>871</v>
      </c>
      <c r="F391" s="1025">
        <v>57.3</v>
      </c>
      <c r="G391" s="855">
        <v>20.399999999999999</v>
      </c>
      <c r="H391" s="858">
        <v>38.6</v>
      </c>
      <c r="I391" s="771">
        <v>126</v>
      </c>
      <c r="J391" s="749">
        <v>45</v>
      </c>
      <c r="K391" s="774">
        <v>225</v>
      </c>
      <c r="L391" s="798">
        <v>42</v>
      </c>
      <c r="M391" s="748">
        <v>15</v>
      </c>
      <c r="N391" s="780">
        <v>75</v>
      </c>
      <c r="O391" s="798">
        <v>2</v>
      </c>
      <c r="P391" s="780">
        <v>210</v>
      </c>
      <c r="Q391" s="752">
        <v>20</v>
      </c>
    </row>
    <row r="392" spans="1:17" ht="15" x14ac:dyDescent="0.3">
      <c r="A392" s="746" t="s">
        <v>910</v>
      </c>
      <c r="B392" s="746" t="s">
        <v>911</v>
      </c>
      <c r="C392" s="746" t="s">
        <v>1046</v>
      </c>
      <c r="D392" s="746" t="s">
        <v>870</v>
      </c>
      <c r="E392" s="746" t="s">
        <v>871</v>
      </c>
      <c r="F392" s="1025">
        <v>42.7</v>
      </c>
      <c r="G392" s="855">
        <v>13.4</v>
      </c>
      <c r="H392" s="858">
        <v>27.3</v>
      </c>
      <c r="I392" s="771">
        <v>75</v>
      </c>
      <c r="J392" s="749">
        <v>27</v>
      </c>
      <c r="K392" s="774">
        <v>138</v>
      </c>
      <c r="L392" s="798">
        <v>25</v>
      </c>
      <c r="M392" s="748">
        <v>9</v>
      </c>
      <c r="N392" s="780">
        <v>46</v>
      </c>
      <c r="O392" s="798">
        <v>1</v>
      </c>
      <c r="P392" s="780">
        <v>57</v>
      </c>
      <c r="Q392" s="752">
        <v>21</v>
      </c>
    </row>
    <row r="393" spans="1:17" ht="15" x14ac:dyDescent="0.3">
      <c r="A393" s="746" t="s">
        <v>908</v>
      </c>
      <c r="B393" s="746" t="s">
        <v>909</v>
      </c>
      <c r="C393" s="746" t="s">
        <v>1046</v>
      </c>
      <c r="D393" s="746" t="s">
        <v>870</v>
      </c>
      <c r="E393" s="746" t="s">
        <v>871</v>
      </c>
      <c r="F393" s="1025">
        <v>70.8</v>
      </c>
      <c r="G393" s="855">
        <v>16.2</v>
      </c>
      <c r="H393" s="858">
        <v>42.7</v>
      </c>
      <c r="I393" s="771">
        <v>255</v>
      </c>
      <c r="J393" s="749">
        <v>60</v>
      </c>
      <c r="K393" s="774">
        <v>324</v>
      </c>
      <c r="L393" s="798">
        <v>85</v>
      </c>
      <c r="M393" s="748">
        <v>20</v>
      </c>
      <c r="N393" s="780">
        <v>108</v>
      </c>
      <c r="O393" s="798">
        <v>6</v>
      </c>
      <c r="P393" s="780">
        <v>260</v>
      </c>
      <c r="Q393" s="752">
        <v>12</v>
      </c>
    </row>
    <row r="394" spans="1:17" ht="15" x14ac:dyDescent="0.3">
      <c r="A394" s="746" t="s">
        <v>914</v>
      </c>
      <c r="B394" s="746" t="s">
        <v>915</v>
      </c>
      <c r="C394" s="746" t="s">
        <v>1044</v>
      </c>
      <c r="D394" s="746" t="s">
        <v>870</v>
      </c>
      <c r="E394" s="746" t="s">
        <v>871</v>
      </c>
      <c r="F394" s="1025">
        <v>83.5</v>
      </c>
      <c r="G394" s="855">
        <v>20</v>
      </c>
      <c r="H394" s="858">
        <v>50.2</v>
      </c>
      <c r="I394" s="771">
        <v>252</v>
      </c>
      <c r="J394" s="749">
        <v>66</v>
      </c>
      <c r="K394" s="774">
        <v>330</v>
      </c>
      <c r="L394" s="798">
        <v>84</v>
      </c>
      <c r="M394" s="748">
        <v>22</v>
      </c>
      <c r="N394" s="780">
        <v>110</v>
      </c>
      <c r="O394" s="798">
        <v>14</v>
      </c>
      <c r="P394" s="780">
        <v>321</v>
      </c>
      <c r="Q394" s="752">
        <v>15</v>
      </c>
    </row>
    <row r="395" spans="1:17" ht="15" x14ac:dyDescent="0.3">
      <c r="A395" s="746" t="s">
        <v>912</v>
      </c>
      <c r="B395" s="746" t="s">
        <v>913</v>
      </c>
      <c r="C395" s="746" t="s">
        <v>1044</v>
      </c>
      <c r="D395" s="746" t="s">
        <v>870</v>
      </c>
      <c r="E395" s="746" t="s">
        <v>871</v>
      </c>
      <c r="F395" s="1025">
        <v>88.5</v>
      </c>
      <c r="G395" s="855">
        <v>30.4</v>
      </c>
      <c r="H395" s="858">
        <v>58.6</v>
      </c>
      <c r="I395" s="771">
        <v>174</v>
      </c>
      <c r="J395" s="749">
        <v>63</v>
      </c>
      <c r="K395" s="774">
        <v>243</v>
      </c>
      <c r="L395" s="798">
        <v>58</v>
      </c>
      <c r="M395" s="748">
        <v>21</v>
      </c>
      <c r="N395" s="780">
        <v>81</v>
      </c>
      <c r="O395" s="798">
        <v>20</v>
      </c>
      <c r="P395" s="780">
        <v>365</v>
      </c>
      <c r="Q395" s="752">
        <v>4</v>
      </c>
    </row>
    <row r="396" spans="1:17" ht="15" x14ac:dyDescent="0.3">
      <c r="A396" s="724"/>
      <c r="B396" s="724"/>
      <c r="C396" s="724"/>
      <c r="D396" s="724"/>
      <c r="E396" s="724"/>
      <c r="F396" s="724"/>
      <c r="G396" s="828"/>
      <c r="H396" s="724"/>
      <c r="I396" s="757"/>
      <c r="J396" s="829"/>
      <c r="K396" s="757"/>
      <c r="L396" s="724"/>
      <c r="M396" s="826"/>
      <c r="N396" s="724"/>
      <c r="O396" s="724"/>
      <c r="P396" s="724"/>
      <c r="Q396" s="758"/>
    </row>
    <row r="397" spans="1:17" s="572" customFormat="1" ht="15" x14ac:dyDescent="0.35">
      <c r="A397" s="759" t="s">
        <v>88</v>
      </c>
      <c r="B397" s="760" t="s">
        <v>106</v>
      </c>
      <c r="C397" s="760"/>
      <c r="D397" s="724"/>
      <c r="E397" s="724"/>
      <c r="F397" s="724"/>
      <c r="G397" s="724"/>
      <c r="H397" s="724"/>
      <c r="I397" s="757"/>
      <c r="J397" s="757"/>
      <c r="K397" s="757"/>
      <c r="L397" s="724"/>
      <c r="M397" s="724"/>
      <c r="N397" s="724"/>
      <c r="O397" s="724"/>
      <c r="P397" s="724"/>
      <c r="Q397" s="758"/>
    </row>
    <row r="398" spans="1:17" s="572" customFormat="1" ht="15" x14ac:dyDescent="0.35">
      <c r="A398" s="759"/>
      <c r="B398" s="788" t="s">
        <v>1154</v>
      </c>
      <c r="C398" s="760"/>
      <c r="D398" s="724"/>
      <c r="E398" s="724"/>
      <c r="F398" s="756"/>
      <c r="G398" s="756"/>
      <c r="H398" s="756"/>
      <c r="I398" s="724"/>
      <c r="J398" s="724"/>
      <c r="K398" s="724"/>
      <c r="L398" s="724"/>
      <c r="M398" s="724"/>
      <c r="N398" s="724"/>
      <c r="O398" s="724"/>
      <c r="P398" s="724"/>
      <c r="Q398" s="758"/>
    </row>
    <row r="399" spans="1:17" s="572" customFormat="1" ht="15" x14ac:dyDescent="0.35">
      <c r="A399" s="760"/>
      <c r="B399" s="760"/>
      <c r="C399" s="760"/>
      <c r="D399" s="724"/>
      <c r="E399" s="724"/>
      <c r="F399" s="724"/>
      <c r="G399" s="724"/>
      <c r="H399" s="724"/>
      <c r="I399" s="757"/>
      <c r="J399" s="757"/>
      <c r="K399" s="757"/>
      <c r="L399" s="724"/>
      <c r="M399" s="724"/>
      <c r="N399" s="724"/>
      <c r="O399" s="724"/>
      <c r="P399" s="724"/>
      <c r="Q399" s="758"/>
    </row>
    <row r="400" spans="1:17" s="572" customFormat="1" ht="15" x14ac:dyDescent="0.35">
      <c r="A400" s="759" t="s">
        <v>44</v>
      </c>
      <c r="B400" s="761" t="s">
        <v>1229</v>
      </c>
      <c r="C400" s="761"/>
      <c r="D400" s="1007" t="s">
        <v>1230</v>
      </c>
      <c r="E400" s="724"/>
      <c r="F400" s="724"/>
      <c r="G400" s="724"/>
      <c r="H400" s="724"/>
      <c r="I400" s="757"/>
      <c r="J400" s="757"/>
      <c r="K400" s="757"/>
      <c r="L400" s="724"/>
      <c r="M400" s="724"/>
      <c r="N400" s="724"/>
      <c r="O400" s="724"/>
      <c r="P400" s="724"/>
      <c r="Q400" s="758"/>
    </row>
    <row r="401" spans="1:17" s="572" customFormat="1" ht="15" x14ac:dyDescent="0.35">
      <c r="A401" s="760"/>
      <c r="B401" s="762" t="s">
        <v>1227</v>
      </c>
      <c r="C401" s="762"/>
      <c r="D401" s="1007" t="s">
        <v>1228</v>
      </c>
      <c r="E401" s="724"/>
      <c r="F401" s="724"/>
      <c r="G401" s="724"/>
      <c r="H401" s="724"/>
      <c r="I401" s="757"/>
      <c r="J401" s="757"/>
      <c r="K401" s="757"/>
      <c r="L401" s="724"/>
      <c r="M401" s="724"/>
      <c r="N401" s="724"/>
      <c r="O401" s="724"/>
      <c r="P401" s="724"/>
      <c r="Q401" s="758"/>
    </row>
    <row r="402" spans="1:17" s="572" customFormat="1" ht="15" x14ac:dyDescent="0.35">
      <c r="A402" s="760"/>
      <c r="B402" s="762" t="s">
        <v>1143</v>
      </c>
      <c r="C402" s="762"/>
      <c r="D402" s="113"/>
      <c r="E402" s="113"/>
      <c r="F402" s="724"/>
      <c r="G402" s="724"/>
      <c r="H402" s="724"/>
      <c r="I402" s="757"/>
      <c r="J402" s="757"/>
      <c r="K402" s="757"/>
      <c r="L402" s="724"/>
      <c r="M402" s="724"/>
      <c r="N402" s="724"/>
      <c r="O402" s="724"/>
      <c r="P402" s="724"/>
      <c r="Q402" s="758"/>
    </row>
    <row r="403" spans="1:17" s="572" customFormat="1" ht="15" x14ac:dyDescent="0.35">
      <c r="A403" s="113"/>
      <c r="B403" s="762" t="s">
        <v>1144</v>
      </c>
      <c r="C403" s="762"/>
      <c r="D403" s="113"/>
      <c r="E403" s="113"/>
      <c r="F403" s="724"/>
      <c r="G403" s="724"/>
      <c r="H403" s="724"/>
      <c r="I403" s="757"/>
      <c r="J403" s="757"/>
      <c r="K403" s="757"/>
      <c r="L403" s="724"/>
      <c r="M403" s="724"/>
      <c r="N403" s="724"/>
      <c r="O403" s="724"/>
      <c r="P403" s="724"/>
      <c r="Q403" s="758"/>
    </row>
    <row r="404" spans="1:17" ht="17.25" x14ac:dyDescent="0.35">
      <c r="A404" s="572"/>
      <c r="B404" s="572"/>
      <c r="C404" s="572"/>
      <c r="D404" s="572"/>
      <c r="E404" s="572"/>
      <c r="F404" s="528"/>
      <c r="G404" s="528"/>
      <c r="H404" s="528"/>
      <c r="I404" s="566"/>
      <c r="J404" s="566"/>
      <c r="K404" s="566"/>
      <c r="L404" s="528"/>
      <c r="M404" s="528"/>
      <c r="N404" s="528"/>
      <c r="O404" s="528"/>
      <c r="P404" s="528"/>
      <c r="Q404" s="552"/>
    </row>
    <row r="405" spans="1:17" x14ac:dyDescent="0.3">
      <c r="Q405" s="552"/>
    </row>
  </sheetData>
  <autoFilter ref="A5:Q395">
    <sortState ref="A6:Q395">
      <sortCondition ref="E5:E395"/>
    </sortState>
  </autoFilter>
  <mergeCells count="5">
    <mergeCell ref="F3:N3"/>
    <mergeCell ref="F4:H4"/>
    <mergeCell ref="I4:K4"/>
    <mergeCell ref="L4:N4"/>
    <mergeCell ref="O4:P4"/>
  </mergeCells>
  <hyperlinks>
    <hyperlink ref="A2" location="'CHAPTER 1'!A1" display="Back to Table of Contents"/>
    <hyperlink ref="D400" r:id="rId1"/>
    <hyperlink ref="D401" r:id="rId2"/>
  </hyperlinks>
  <pageMargins left="0.70866141732283472" right="0.70866141732283472" top="0.74803149606299213" bottom="0.74803149606299213" header="0.31496062992125984" footer="0.31496062992125984"/>
  <pageSetup paperSize="9" scale="55" fitToHeight="8" orientation="landscape" r:id="rId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tabColor theme="9" tint="0.39997558519241921"/>
    <pageSetUpPr fitToPage="1"/>
  </sheetPr>
  <dimension ref="A1:Q124"/>
  <sheetViews>
    <sheetView showGridLines="0" zoomScaleNormal="100" workbookViewId="0">
      <pane ySplit="1" topLeftCell="A2" activePane="bottomLeft" state="frozen"/>
      <selection pane="bottomLeft" activeCell="Q14" sqref="Q14"/>
    </sheetView>
  </sheetViews>
  <sheetFormatPr defaultRowHeight="12.75" x14ac:dyDescent="0.2"/>
  <cols>
    <col min="1" max="16384" width="9.140625" style="3"/>
  </cols>
  <sheetData>
    <row r="1" spans="1:17" ht="15" x14ac:dyDescent="0.3">
      <c r="A1" s="595" t="s">
        <v>1072</v>
      </c>
      <c r="D1" s="2" t="s">
        <v>1242</v>
      </c>
    </row>
    <row r="3" spans="1:17" x14ac:dyDescent="0.2">
      <c r="B3" s="1" t="s">
        <v>47</v>
      </c>
    </row>
    <row r="4" spans="1:17" x14ac:dyDescent="0.2">
      <c r="B4" s="1" t="s">
        <v>48</v>
      </c>
    </row>
    <row r="5" spans="1:17" x14ac:dyDescent="0.2">
      <c r="B5" s="1" t="s">
        <v>49</v>
      </c>
    </row>
    <row r="6" spans="1:17" x14ac:dyDescent="0.2">
      <c r="B6" s="1" t="s">
        <v>56</v>
      </c>
    </row>
    <row r="7" spans="1:17" x14ac:dyDescent="0.2">
      <c r="B7" s="3" t="s">
        <v>47</v>
      </c>
    </row>
    <row r="13" spans="1:17" x14ac:dyDescent="0.2">
      <c r="P13" s="7"/>
    </row>
    <row r="14" spans="1:17" x14ac:dyDescent="0.2">
      <c r="P14" s="8"/>
      <c r="Q14" s="9"/>
    </row>
    <row r="49" spans="16:16" x14ac:dyDescent="0.2">
      <c r="P49" s="7"/>
    </row>
    <row r="50" spans="16:16" x14ac:dyDescent="0.2">
      <c r="P50" s="8"/>
    </row>
    <row r="84" spans="16:16" x14ac:dyDescent="0.2">
      <c r="P84" s="7"/>
    </row>
    <row r="85" spans="16:16" x14ac:dyDescent="0.2">
      <c r="P85" s="8"/>
    </row>
    <row r="123" spans="16:16" x14ac:dyDescent="0.2">
      <c r="P123" s="7"/>
    </row>
    <row r="124" spans="16:16" x14ac:dyDescent="0.2">
      <c r="P124" s="8"/>
    </row>
  </sheetData>
  <hyperlinks>
    <hyperlink ref="A1" location="'CHAPTER 1'!A1" display="Back to Table of Contents"/>
  </hyperlinks>
  <pageMargins left="0.70866141732283472" right="0.70866141732283472" top="0.74803149606299213" bottom="0.74803149606299213" header="0.31496062992125984" footer="0.31496062992125984"/>
  <pageSetup paperSize="9" scale="44" orientation="portrait" r:id="rId1"/>
  <rowBreaks count="1" manualBreakCount="1">
    <brk id="68" max="16383" man="1"/>
  </rowBreaks>
  <colBreaks count="1" manualBreakCount="1">
    <brk id="15" max="1048575" man="1"/>
  </colBreaks>
  <drawing r:id="rId2"/>
  <legacyDrawing r:id="rId3"/>
  <controls>
    <mc:AlternateContent xmlns:mc="http://schemas.openxmlformats.org/markup-compatibility/2006">
      <mc:Choice Requires="x14">
        <control shapeId="59393" r:id="rId4" name="ComboBox1">
          <controlPr defaultSize="0" autoLine="0" autoPict="0" linkedCell="B7" listFillRange="B3:B6" r:id="rId5">
            <anchor moveWithCells="1">
              <from>
                <xdr:col>0</xdr:col>
                <xdr:colOff>47625</xdr:colOff>
                <xdr:row>0</xdr:row>
                <xdr:rowOff>0</xdr:rowOff>
              </from>
              <to>
                <xdr:col>0</xdr:col>
                <xdr:colOff>76200</xdr:colOff>
                <xdr:row>0</xdr:row>
                <xdr:rowOff>0</xdr:rowOff>
              </to>
            </anchor>
          </controlPr>
        </control>
      </mc:Choice>
      <mc:Fallback>
        <control shapeId="59393" r:id="rId4" name="ComboBox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theme="5" tint="0.59999389629810485"/>
    <pageSetUpPr fitToPage="1"/>
  </sheetPr>
  <dimension ref="A1:U96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O10" sqref="O10"/>
    </sheetView>
  </sheetViews>
  <sheetFormatPr defaultColWidth="9.140625" defaultRowHeight="15" x14ac:dyDescent="0.3"/>
  <cols>
    <col min="1" max="1" width="9.140625" style="10"/>
    <col min="2" max="2" width="17" style="10" customWidth="1"/>
    <col min="3" max="3" width="23.42578125" style="10" customWidth="1"/>
    <col min="4" max="4" width="12.140625" style="10" customWidth="1"/>
    <col min="5" max="6" width="9.140625" style="259"/>
    <col min="7" max="7" width="10.28515625" style="91" bestFit="1" customWidth="1"/>
    <col min="8" max="8" width="10.28515625" style="10" customWidth="1"/>
    <col min="9" max="9" width="0" style="10" hidden="1" customWidth="1"/>
    <col min="10" max="10" width="9.5703125" style="259" bestFit="1" customWidth="1"/>
    <col min="11" max="11" width="9.28515625" style="259" bestFit="1" customWidth="1"/>
    <col min="12" max="12" width="9.140625" style="91"/>
    <col min="13" max="13" width="11.85546875" style="10" customWidth="1"/>
    <col min="14" max="14" width="18" style="117" bestFit="1" customWidth="1"/>
    <col min="15" max="15" width="9.140625" style="117"/>
    <col min="16" max="16" width="44.42578125" style="117" customWidth="1"/>
    <col min="17" max="16384" width="9.140625" style="10"/>
  </cols>
  <sheetData>
    <row r="1" spans="1:21" s="38" customFormat="1" ht="18" x14ac:dyDescent="0.35">
      <c r="A1" s="36" t="s">
        <v>943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21" ht="18.75" x14ac:dyDescent="0.3">
      <c r="A2" s="595" t="s">
        <v>1072</v>
      </c>
      <c r="B2" s="115"/>
      <c r="C2" s="115"/>
      <c r="D2" s="115"/>
      <c r="E2" s="116"/>
      <c r="F2" s="116"/>
      <c r="G2" s="115"/>
      <c r="H2" s="115"/>
      <c r="I2" s="115"/>
      <c r="J2" s="116"/>
      <c r="K2" s="116"/>
      <c r="L2" s="115"/>
      <c r="M2" s="115"/>
    </row>
    <row r="3" spans="1:21" x14ac:dyDescent="0.3">
      <c r="A3" s="118">
        <v>2017</v>
      </c>
      <c r="B3" s="118"/>
      <c r="C3" s="118"/>
      <c r="D3" s="119"/>
      <c r="E3" s="120" t="s">
        <v>1</v>
      </c>
      <c r="F3" s="121"/>
      <c r="G3" s="122" t="s">
        <v>45</v>
      </c>
      <c r="H3" s="123" t="s">
        <v>45</v>
      </c>
      <c r="I3" s="124"/>
      <c r="J3" s="125" t="s">
        <v>46</v>
      </c>
      <c r="K3" s="125"/>
      <c r="L3" s="126"/>
      <c r="M3" s="127"/>
    </row>
    <row r="4" spans="1:21" ht="15" customHeight="1" x14ac:dyDescent="0.3">
      <c r="A4" s="128"/>
      <c r="B4" s="129"/>
      <c r="C4" s="129"/>
      <c r="D4" s="128"/>
      <c r="E4" s="130" t="s">
        <v>47</v>
      </c>
      <c r="F4" s="131" t="s">
        <v>48</v>
      </c>
      <c r="G4" s="131" t="s">
        <v>49</v>
      </c>
      <c r="H4" s="132" t="s">
        <v>50</v>
      </c>
      <c r="I4" s="133"/>
      <c r="J4" s="134" t="s">
        <v>47</v>
      </c>
      <c r="K4" s="134" t="s">
        <v>48</v>
      </c>
      <c r="L4" s="134" t="s">
        <v>49</v>
      </c>
      <c r="M4" s="135" t="s">
        <v>50</v>
      </c>
      <c r="N4" s="1069" t="s">
        <v>85</v>
      </c>
    </row>
    <row r="5" spans="1:21" x14ac:dyDescent="0.3">
      <c r="A5" s="128"/>
      <c r="B5" s="129"/>
      <c r="C5" s="129"/>
      <c r="D5" s="136"/>
      <c r="E5" s="137"/>
      <c r="F5" s="138"/>
      <c r="G5" s="139"/>
      <c r="H5" s="140" t="s">
        <v>51</v>
      </c>
      <c r="I5" s="133"/>
      <c r="J5" s="141"/>
      <c r="K5" s="141"/>
      <c r="L5" s="142" t="s">
        <v>45</v>
      </c>
      <c r="M5" s="143" t="s">
        <v>51</v>
      </c>
      <c r="N5" s="1069"/>
    </row>
    <row r="6" spans="1:21" x14ac:dyDescent="0.3">
      <c r="A6" s="144"/>
      <c r="B6" s="144"/>
      <c r="C6" s="144"/>
      <c r="D6" s="144"/>
      <c r="E6" s="145"/>
      <c r="F6" s="146"/>
      <c r="G6" s="147"/>
      <c r="H6" s="148"/>
      <c r="I6" s="149"/>
      <c r="J6" s="150"/>
      <c r="K6" s="151"/>
      <c r="L6" s="152"/>
      <c r="M6" s="153"/>
      <c r="N6" s="693"/>
    </row>
    <row r="7" spans="1:21" x14ac:dyDescent="0.3">
      <c r="A7" s="154" t="s">
        <v>3</v>
      </c>
      <c r="B7" s="154"/>
      <c r="C7" s="154"/>
      <c r="D7" s="155" t="s">
        <v>15</v>
      </c>
      <c r="E7" s="156">
        <v>245464</v>
      </c>
      <c r="F7" s="157">
        <v>16564</v>
      </c>
      <c r="G7" s="158">
        <v>28250</v>
      </c>
      <c r="H7" s="159">
        <v>7915</v>
      </c>
      <c r="I7" s="157"/>
      <c r="J7" s="160">
        <v>93512</v>
      </c>
      <c r="K7" s="161">
        <v>6559</v>
      </c>
      <c r="L7" s="162">
        <v>12333</v>
      </c>
      <c r="M7" s="163">
        <v>3360</v>
      </c>
      <c r="N7" s="694">
        <f>SUM(J7:M7)</f>
        <v>115764</v>
      </c>
    </row>
    <row r="8" spans="1:21" x14ac:dyDescent="0.3">
      <c r="A8" s="154"/>
      <c r="B8" s="154"/>
      <c r="C8" s="154"/>
      <c r="D8" s="155" t="s">
        <v>16</v>
      </c>
      <c r="E8" s="156">
        <v>253418</v>
      </c>
      <c r="F8" s="157">
        <v>16684</v>
      </c>
      <c r="G8" s="158">
        <v>29633</v>
      </c>
      <c r="H8" s="159">
        <v>8121</v>
      </c>
      <c r="I8" s="157"/>
      <c r="J8" s="160">
        <v>63750</v>
      </c>
      <c r="K8" s="161">
        <v>4538</v>
      </c>
      <c r="L8" s="162">
        <v>8659</v>
      </c>
      <c r="M8" s="163">
        <v>2292</v>
      </c>
      <c r="N8" s="694">
        <f t="shared" ref="N8:N9" si="0">SUM(J8:M8)</f>
        <v>79239</v>
      </c>
    </row>
    <row r="9" spans="1:21" x14ac:dyDescent="0.3">
      <c r="A9" s="154"/>
      <c r="B9" s="154"/>
      <c r="C9" s="154"/>
      <c r="D9" s="154" t="s">
        <v>17</v>
      </c>
      <c r="E9" s="164">
        <v>498882</v>
      </c>
      <c r="F9" s="165">
        <v>33248</v>
      </c>
      <c r="G9" s="165">
        <v>57883</v>
      </c>
      <c r="H9" s="166">
        <v>16036</v>
      </c>
      <c r="I9" s="157"/>
      <c r="J9" s="164">
        <v>157262</v>
      </c>
      <c r="K9" s="165">
        <v>11097</v>
      </c>
      <c r="L9" s="165">
        <v>20992</v>
      </c>
      <c r="M9" s="166">
        <v>5652</v>
      </c>
      <c r="N9" s="695">
        <f t="shared" si="0"/>
        <v>195003</v>
      </c>
    </row>
    <row r="10" spans="1:21" x14ac:dyDescent="0.3">
      <c r="A10" s="167"/>
      <c r="B10" s="167"/>
      <c r="C10" s="167"/>
      <c r="D10" s="168"/>
      <c r="E10" s="169"/>
      <c r="F10" s="170"/>
      <c r="G10" s="170"/>
      <c r="H10" s="171"/>
      <c r="I10" s="172"/>
      <c r="J10" s="173"/>
      <c r="K10" s="174"/>
      <c r="L10" s="170"/>
      <c r="M10" s="171"/>
      <c r="N10" s="694"/>
    </row>
    <row r="11" spans="1:21" x14ac:dyDescent="0.3">
      <c r="A11" s="175" t="s">
        <v>992</v>
      </c>
      <c r="B11" s="176"/>
      <c r="C11" s="176"/>
      <c r="D11" s="177" t="s">
        <v>15</v>
      </c>
      <c r="E11" s="178">
        <v>69698</v>
      </c>
      <c r="F11" s="179">
        <v>4801</v>
      </c>
      <c r="G11" s="179">
        <v>8495</v>
      </c>
      <c r="H11" s="180">
        <v>2109</v>
      </c>
      <c r="I11" s="179"/>
      <c r="J11" s="181">
        <v>23563</v>
      </c>
      <c r="K11" s="182">
        <v>1771</v>
      </c>
      <c r="L11" s="183">
        <v>3185</v>
      </c>
      <c r="M11" s="184">
        <v>766</v>
      </c>
      <c r="N11" s="694">
        <f t="shared" ref="N11:N13" si="1">SUM(J11:M11)</f>
        <v>29285</v>
      </c>
      <c r="Q11" s="66"/>
      <c r="R11" s="66"/>
      <c r="S11" s="66"/>
      <c r="T11" s="66"/>
      <c r="U11" s="66"/>
    </row>
    <row r="12" spans="1:21" x14ac:dyDescent="0.3">
      <c r="A12" s="175" t="s">
        <v>993</v>
      </c>
      <c r="B12" s="176"/>
      <c r="C12" s="176"/>
      <c r="D12" s="177" t="s">
        <v>16</v>
      </c>
      <c r="E12" s="178">
        <v>67756</v>
      </c>
      <c r="F12" s="179">
        <v>4424</v>
      </c>
      <c r="G12" s="179">
        <v>8738</v>
      </c>
      <c r="H12" s="180">
        <v>1995</v>
      </c>
      <c r="I12" s="179"/>
      <c r="J12" s="181">
        <v>11121</v>
      </c>
      <c r="K12" s="182">
        <v>786</v>
      </c>
      <c r="L12" s="183">
        <v>1628</v>
      </c>
      <c r="M12" s="184">
        <v>365</v>
      </c>
      <c r="N12" s="694">
        <f t="shared" si="1"/>
        <v>13900</v>
      </c>
      <c r="Q12" s="66"/>
      <c r="R12" s="66"/>
      <c r="S12" s="66"/>
      <c r="T12" s="66"/>
      <c r="U12" s="66"/>
    </row>
    <row r="13" spans="1:21" x14ac:dyDescent="0.3">
      <c r="A13" s="175"/>
      <c r="B13" s="176"/>
      <c r="C13" s="176"/>
      <c r="D13" s="176" t="s">
        <v>17</v>
      </c>
      <c r="E13" s="185">
        <v>137454</v>
      </c>
      <c r="F13" s="186">
        <v>9225</v>
      </c>
      <c r="G13" s="186">
        <v>17233</v>
      </c>
      <c r="H13" s="186">
        <v>4104</v>
      </c>
      <c r="I13" s="179"/>
      <c r="J13" s="185">
        <v>34684</v>
      </c>
      <c r="K13" s="186">
        <v>2557</v>
      </c>
      <c r="L13" s="187">
        <v>4813</v>
      </c>
      <c r="M13" s="188">
        <v>1131</v>
      </c>
      <c r="N13" s="695">
        <f t="shared" si="1"/>
        <v>43185</v>
      </c>
      <c r="Q13" s="66"/>
      <c r="R13" s="66"/>
      <c r="S13" s="66"/>
      <c r="T13" s="66"/>
      <c r="U13" s="66"/>
    </row>
    <row r="14" spans="1:21" x14ac:dyDescent="0.3">
      <c r="A14" s="189"/>
      <c r="B14" s="190"/>
      <c r="C14" s="190"/>
      <c r="D14" s="191"/>
      <c r="E14" s="192"/>
      <c r="F14" s="193"/>
      <c r="G14" s="193"/>
      <c r="H14" s="194"/>
      <c r="I14" s="195"/>
      <c r="J14" s="196"/>
      <c r="K14" s="197"/>
      <c r="L14" s="193"/>
      <c r="M14" s="194"/>
      <c r="N14" s="694"/>
    </row>
    <row r="15" spans="1:21" x14ac:dyDescent="0.3">
      <c r="A15" s="198"/>
      <c r="B15" s="199" t="s">
        <v>18</v>
      </c>
      <c r="C15" s="199"/>
      <c r="D15" s="200" t="s">
        <v>15</v>
      </c>
      <c r="E15" s="201">
        <v>236</v>
      </c>
      <c r="F15" s="202">
        <v>15</v>
      </c>
      <c r="G15" s="202">
        <v>34</v>
      </c>
      <c r="H15" s="203">
        <v>11</v>
      </c>
      <c r="I15" s="157"/>
      <c r="J15" s="204">
        <v>70</v>
      </c>
      <c r="K15" s="205">
        <v>4</v>
      </c>
      <c r="L15" s="206">
        <v>14</v>
      </c>
      <c r="M15" s="207">
        <v>2</v>
      </c>
      <c r="N15" s="694">
        <f t="shared" ref="N15:N17" si="2">SUM(J15:M15)</f>
        <v>90</v>
      </c>
      <c r="P15" s="117" t="s">
        <v>931</v>
      </c>
    </row>
    <row r="16" spans="1:21" x14ac:dyDescent="0.3">
      <c r="A16" s="198"/>
      <c r="B16" s="199" t="s">
        <v>5</v>
      </c>
      <c r="C16" s="199"/>
      <c r="D16" s="200" t="s">
        <v>16</v>
      </c>
      <c r="E16" s="201">
        <v>520</v>
      </c>
      <c r="F16" s="202">
        <v>29</v>
      </c>
      <c r="G16" s="202">
        <v>79</v>
      </c>
      <c r="H16" s="203">
        <v>25</v>
      </c>
      <c r="I16" s="157"/>
      <c r="J16" s="204">
        <v>117</v>
      </c>
      <c r="K16" s="205">
        <v>4</v>
      </c>
      <c r="L16" s="206">
        <v>17</v>
      </c>
      <c r="M16" s="207">
        <v>5</v>
      </c>
      <c r="N16" s="694">
        <f t="shared" si="2"/>
        <v>143</v>
      </c>
    </row>
    <row r="17" spans="1:16" x14ac:dyDescent="0.3">
      <c r="A17" s="198"/>
      <c r="B17" s="199" t="s">
        <v>19</v>
      </c>
      <c r="C17" s="199"/>
      <c r="D17" s="199" t="s">
        <v>17</v>
      </c>
      <c r="E17" s="208">
        <v>756</v>
      </c>
      <c r="F17" s="209">
        <v>44</v>
      </c>
      <c r="G17" s="209">
        <v>113</v>
      </c>
      <c r="H17" s="209">
        <v>36</v>
      </c>
      <c r="I17" s="157"/>
      <c r="J17" s="208">
        <v>187</v>
      </c>
      <c r="K17" s="209">
        <v>8</v>
      </c>
      <c r="L17" s="210">
        <v>31</v>
      </c>
      <c r="M17" s="211">
        <v>7</v>
      </c>
      <c r="N17" s="695">
        <f t="shared" si="2"/>
        <v>233</v>
      </c>
      <c r="P17" s="117" t="s">
        <v>19</v>
      </c>
    </row>
    <row r="18" spans="1:16" x14ac:dyDescent="0.3">
      <c r="A18" s="198"/>
      <c r="B18" s="199"/>
      <c r="C18" s="199"/>
      <c r="D18" s="200"/>
      <c r="E18" s="208"/>
      <c r="F18" s="209"/>
      <c r="G18" s="209"/>
      <c r="H18" s="212"/>
      <c r="I18" s="157"/>
      <c r="J18" s="213"/>
      <c r="K18" s="205"/>
      <c r="L18" s="209"/>
      <c r="M18" s="212"/>
      <c r="N18" s="694"/>
    </row>
    <row r="19" spans="1:16" x14ac:dyDescent="0.3">
      <c r="A19" s="198"/>
      <c r="B19" s="199" t="s">
        <v>4</v>
      </c>
      <c r="C19" s="199"/>
      <c r="D19" s="200" t="s">
        <v>15</v>
      </c>
      <c r="E19" s="201">
        <v>2834</v>
      </c>
      <c r="F19" s="202">
        <v>139</v>
      </c>
      <c r="G19" s="202">
        <v>251</v>
      </c>
      <c r="H19" s="203">
        <v>66</v>
      </c>
      <c r="I19" s="157"/>
      <c r="J19" s="204">
        <v>898</v>
      </c>
      <c r="K19" s="205">
        <v>46</v>
      </c>
      <c r="L19" s="206">
        <v>91</v>
      </c>
      <c r="M19" s="207">
        <v>25</v>
      </c>
      <c r="N19" s="694">
        <f t="shared" ref="N19:N21" si="3">SUM(J19:M19)</f>
        <v>1060</v>
      </c>
      <c r="P19" s="117" t="s">
        <v>4</v>
      </c>
    </row>
    <row r="20" spans="1:16" x14ac:dyDescent="0.3">
      <c r="A20" s="198"/>
      <c r="B20" s="199" t="s">
        <v>20</v>
      </c>
      <c r="C20" s="199"/>
      <c r="D20" s="200" t="s">
        <v>16</v>
      </c>
      <c r="E20" s="201">
        <v>3706</v>
      </c>
      <c r="F20" s="202">
        <v>180</v>
      </c>
      <c r="G20" s="202">
        <v>362</v>
      </c>
      <c r="H20" s="203">
        <v>110</v>
      </c>
      <c r="I20" s="157"/>
      <c r="J20" s="204">
        <v>520</v>
      </c>
      <c r="K20" s="205">
        <v>20</v>
      </c>
      <c r="L20" s="206">
        <v>67</v>
      </c>
      <c r="M20" s="207">
        <v>21</v>
      </c>
      <c r="N20" s="694">
        <f t="shared" si="3"/>
        <v>628</v>
      </c>
      <c r="P20" s="117" t="s">
        <v>20</v>
      </c>
    </row>
    <row r="21" spans="1:16" x14ac:dyDescent="0.3">
      <c r="A21" s="198"/>
      <c r="B21" s="199"/>
      <c r="C21" s="199"/>
      <c r="D21" s="199" t="s">
        <v>17</v>
      </c>
      <c r="E21" s="208">
        <v>6540</v>
      </c>
      <c r="F21" s="209">
        <v>319</v>
      </c>
      <c r="G21" s="209">
        <v>613</v>
      </c>
      <c r="H21" s="209">
        <v>176</v>
      </c>
      <c r="I21" s="157"/>
      <c r="J21" s="208">
        <v>1418</v>
      </c>
      <c r="K21" s="209">
        <v>66</v>
      </c>
      <c r="L21" s="210">
        <v>158</v>
      </c>
      <c r="M21" s="211">
        <v>46</v>
      </c>
      <c r="N21" s="695">
        <f t="shared" si="3"/>
        <v>1688</v>
      </c>
    </row>
    <row r="22" spans="1:16" x14ac:dyDescent="0.3">
      <c r="A22" s="198"/>
      <c r="B22" s="199"/>
      <c r="C22" s="199"/>
      <c r="D22" s="199"/>
      <c r="E22" s="208"/>
      <c r="F22" s="209"/>
      <c r="G22" s="209"/>
      <c r="H22" s="212"/>
      <c r="I22" s="157"/>
      <c r="J22" s="213"/>
      <c r="K22" s="205"/>
      <c r="L22" s="209"/>
      <c r="M22" s="212"/>
      <c r="N22" s="694"/>
    </row>
    <row r="23" spans="1:16" x14ac:dyDescent="0.3">
      <c r="A23" s="198"/>
      <c r="B23" s="199" t="s">
        <v>122</v>
      </c>
      <c r="C23" s="199"/>
      <c r="D23" s="200" t="s">
        <v>15</v>
      </c>
      <c r="E23" s="201">
        <v>33327</v>
      </c>
      <c r="F23" s="202">
        <v>2383</v>
      </c>
      <c r="G23" s="202">
        <v>4034</v>
      </c>
      <c r="H23" s="203">
        <v>1045</v>
      </c>
      <c r="I23" s="157"/>
      <c r="J23" s="204">
        <v>13749</v>
      </c>
      <c r="K23" s="205">
        <v>1042</v>
      </c>
      <c r="L23" s="206">
        <v>1891</v>
      </c>
      <c r="M23" s="207">
        <v>459</v>
      </c>
      <c r="N23" s="694">
        <f t="shared" ref="N23:N25" si="4">SUM(J23:M23)</f>
        <v>17141</v>
      </c>
      <c r="P23" s="117" t="s">
        <v>122</v>
      </c>
    </row>
    <row r="24" spans="1:16" x14ac:dyDescent="0.3">
      <c r="A24" s="198"/>
      <c r="B24" s="199" t="s">
        <v>21</v>
      </c>
      <c r="C24" s="199"/>
      <c r="D24" s="200" t="s">
        <v>16</v>
      </c>
      <c r="E24" s="201">
        <v>20525</v>
      </c>
      <c r="F24" s="202">
        <v>1438</v>
      </c>
      <c r="G24" s="202">
        <v>2693</v>
      </c>
      <c r="H24" s="203">
        <v>646</v>
      </c>
      <c r="I24" s="157"/>
      <c r="J24" s="204">
        <v>4376</v>
      </c>
      <c r="K24" s="205">
        <v>320</v>
      </c>
      <c r="L24" s="206">
        <v>689</v>
      </c>
      <c r="M24" s="207">
        <v>148</v>
      </c>
      <c r="N24" s="694">
        <f t="shared" si="4"/>
        <v>5533</v>
      </c>
      <c r="P24" s="117" t="s">
        <v>21</v>
      </c>
    </row>
    <row r="25" spans="1:16" x14ac:dyDescent="0.3">
      <c r="A25" s="198"/>
      <c r="B25" s="199"/>
      <c r="C25" s="199"/>
      <c r="D25" s="199" t="s">
        <v>17</v>
      </c>
      <c r="E25" s="208">
        <v>53852</v>
      </c>
      <c r="F25" s="209">
        <v>3821</v>
      </c>
      <c r="G25" s="209">
        <v>6727</v>
      </c>
      <c r="H25" s="209">
        <v>1691</v>
      </c>
      <c r="I25" s="157"/>
      <c r="J25" s="208">
        <v>18125</v>
      </c>
      <c r="K25" s="209">
        <v>1362</v>
      </c>
      <c r="L25" s="210">
        <v>2580</v>
      </c>
      <c r="M25" s="211">
        <v>607</v>
      </c>
      <c r="N25" s="695">
        <f t="shared" si="4"/>
        <v>22674</v>
      </c>
    </row>
    <row r="26" spans="1:16" x14ac:dyDescent="0.3">
      <c r="A26" s="198"/>
      <c r="B26" s="199"/>
      <c r="C26" s="199"/>
      <c r="D26" s="199"/>
      <c r="E26" s="208"/>
      <c r="F26" s="209"/>
      <c r="G26" s="209"/>
      <c r="H26" s="209"/>
      <c r="I26" s="157"/>
      <c r="J26" s="208"/>
      <c r="K26" s="209"/>
      <c r="L26" s="210"/>
      <c r="M26" s="211"/>
      <c r="N26" s="695"/>
    </row>
    <row r="27" spans="1:16" x14ac:dyDescent="0.3">
      <c r="A27" s="198"/>
      <c r="B27" s="199" t="s">
        <v>22</v>
      </c>
      <c r="C27" s="199"/>
      <c r="D27" s="200" t="s">
        <v>15</v>
      </c>
      <c r="E27" s="201">
        <v>10364</v>
      </c>
      <c r="F27" s="202">
        <v>727</v>
      </c>
      <c r="G27" s="202">
        <v>1173</v>
      </c>
      <c r="H27" s="203">
        <v>302</v>
      </c>
      <c r="I27" s="157"/>
      <c r="J27" s="204">
        <v>3038</v>
      </c>
      <c r="K27" s="205">
        <v>240</v>
      </c>
      <c r="L27" s="206">
        <v>423</v>
      </c>
      <c r="M27" s="207">
        <v>93</v>
      </c>
      <c r="N27" s="694">
        <f t="shared" ref="N27:N29" si="5">SUM(J27:M27)</f>
        <v>3794</v>
      </c>
      <c r="P27" s="117" t="s">
        <v>22</v>
      </c>
    </row>
    <row r="28" spans="1:16" x14ac:dyDescent="0.3">
      <c r="A28" s="198"/>
      <c r="B28" s="199" t="s">
        <v>23</v>
      </c>
      <c r="C28" s="199"/>
      <c r="D28" s="200" t="s">
        <v>16</v>
      </c>
      <c r="E28" s="201">
        <v>13224</v>
      </c>
      <c r="F28" s="202">
        <v>865</v>
      </c>
      <c r="G28" s="202">
        <v>1493</v>
      </c>
      <c r="H28" s="203">
        <v>392</v>
      </c>
      <c r="I28" s="157"/>
      <c r="J28" s="204">
        <v>1921</v>
      </c>
      <c r="K28" s="205">
        <v>137</v>
      </c>
      <c r="L28" s="206">
        <v>283</v>
      </c>
      <c r="M28" s="207">
        <v>66</v>
      </c>
      <c r="N28" s="694">
        <f t="shared" si="5"/>
        <v>2407</v>
      </c>
      <c r="P28" s="117" t="s">
        <v>23</v>
      </c>
    </row>
    <row r="29" spans="1:16" x14ac:dyDescent="0.3">
      <c r="A29" s="198"/>
      <c r="B29" s="199"/>
      <c r="C29" s="199"/>
      <c r="D29" s="199" t="s">
        <v>17</v>
      </c>
      <c r="E29" s="208">
        <v>23588</v>
      </c>
      <c r="F29" s="209">
        <v>1592</v>
      </c>
      <c r="G29" s="209">
        <v>2666</v>
      </c>
      <c r="H29" s="209">
        <v>694</v>
      </c>
      <c r="I29" s="157"/>
      <c r="J29" s="208">
        <v>4959</v>
      </c>
      <c r="K29" s="209">
        <v>377</v>
      </c>
      <c r="L29" s="210">
        <v>706</v>
      </c>
      <c r="M29" s="211">
        <v>159</v>
      </c>
      <c r="N29" s="695">
        <f t="shared" si="5"/>
        <v>6201</v>
      </c>
    </row>
    <row r="30" spans="1:16" x14ac:dyDescent="0.3">
      <c r="A30" s="198"/>
      <c r="B30" s="199"/>
      <c r="C30" s="199"/>
      <c r="D30" s="199"/>
      <c r="E30" s="208"/>
      <c r="F30" s="209"/>
      <c r="G30" s="209"/>
      <c r="H30" s="212"/>
      <c r="I30" s="157"/>
      <c r="J30" s="213"/>
      <c r="K30" s="205"/>
      <c r="L30" s="209"/>
      <c r="M30" s="212"/>
      <c r="N30" s="694"/>
    </row>
    <row r="31" spans="1:16" x14ac:dyDescent="0.3">
      <c r="A31" s="198"/>
      <c r="B31" s="199" t="s">
        <v>24</v>
      </c>
      <c r="C31" s="199"/>
      <c r="D31" s="200" t="s">
        <v>15</v>
      </c>
      <c r="E31" s="201">
        <v>12648</v>
      </c>
      <c r="F31" s="202">
        <v>803</v>
      </c>
      <c r="G31" s="202">
        <v>1597</v>
      </c>
      <c r="H31" s="203">
        <v>424</v>
      </c>
      <c r="I31" s="157"/>
      <c r="J31" s="204">
        <v>3354</v>
      </c>
      <c r="K31" s="205">
        <v>238</v>
      </c>
      <c r="L31" s="206">
        <v>445</v>
      </c>
      <c r="M31" s="207">
        <v>109</v>
      </c>
      <c r="N31" s="694">
        <f t="shared" ref="N31:N33" si="6">SUM(J31:M31)</f>
        <v>4146</v>
      </c>
      <c r="P31" s="117" t="s">
        <v>24</v>
      </c>
    </row>
    <row r="32" spans="1:16" x14ac:dyDescent="0.3">
      <c r="A32" s="198"/>
      <c r="B32" s="199" t="s">
        <v>25</v>
      </c>
      <c r="C32" s="199"/>
      <c r="D32" s="200" t="s">
        <v>16</v>
      </c>
      <c r="E32" s="201">
        <v>17057</v>
      </c>
      <c r="F32" s="202">
        <v>1123</v>
      </c>
      <c r="G32" s="202">
        <v>2330</v>
      </c>
      <c r="H32" s="203">
        <v>564</v>
      </c>
      <c r="I32" s="157"/>
      <c r="J32" s="204">
        <v>2609</v>
      </c>
      <c r="K32" s="205">
        <v>178</v>
      </c>
      <c r="L32" s="206">
        <v>358</v>
      </c>
      <c r="M32" s="207">
        <v>97</v>
      </c>
      <c r="N32" s="694">
        <f t="shared" si="6"/>
        <v>3242</v>
      </c>
      <c r="P32" s="117" t="s">
        <v>25</v>
      </c>
    </row>
    <row r="33" spans="1:16" x14ac:dyDescent="0.3">
      <c r="A33" s="198"/>
      <c r="B33" s="199"/>
      <c r="C33" s="199"/>
      <c r="D33" s="199" t="s">
        <v>17</v>
      </c>
      <c r="E33" s="208">
        <v>29705</v>
      </c>
      <c r="F33" s="209">
        <v>1926</v>
      </c>
      <c r="G33" s="209">
        <v>3927</v>
      </c>
      <c r="H33" s="209">
        <v>988</v>
      </c>
      <c r="I33" s="157"/>
      <c r="J33" s="208">
        <v>5963</v>
      </c>
      <c r="K33" s="209">
        <v>416</v>
      </c>
      <c r="L33" s="210">
        <v>803</v>
      </c>
      <c r="M33" s="211">
        <v>206</v>
      </c>
      <c r="N33" s="695">
        <f t="shared" si="6"/>
        <v>7388</v>
      </c>
    </row>
    <row r="34" spans="1:16" x14ac:dyDescent="0.3">
      <c r="A34" s="198"/>
      <c r="B34" s="199"/>
      <c r="C34" s="199"/>
      <c r="D34" s="199"/>
      <c r="E34" s="208"/>
      <c r="F34" s="209"/>
      <c r="G34" s="209"/>
      <c r="H34" s="212"/>
      <c r="I34" s="157"/>
      <c r="J34" s="213"/>
      <c r="K34" s="205"/>
      <c r="L34" s="209"/>
      <c r="M34" s="212"/>
      <c r="N34" s="694"/>
    </row>
    <row r="35" spans="1:16" x14ac:dyDescent="0.3">
      <c r="A35" s="198"/>
      <c r="B35" s="199" t="s">
        <v>6</v>
      </c>
      <c r="C35" s="199"/>
      <c r="D35" s="200" t="s">
        <v>15</v>
      </c>
      <c r="E35" s="201">
        <v>4007</v>
      </c>
      <c r="F35" s="202">
        <v>304</v>
      </c>
      <c r="G35" s="202">
        <v>485</v>
      </c>
      <c r="H35" s="203">
        <v>93</v>
      </c>
      <c r="I35" s="157"/>
      <c r="J35" s="204">
        <v>1239</v>
      </c>
      <c r="K35" s="205">
        <v>99</v>
      </c>
      <c r="L35" s="206">
        <v>178</v>
      </c>
      <c r="M35" s="207">
        <v>43</v>
      </c>
      <c r="N35" s="694">
        <f t="shared" ref="N35:N37" si="7">SUM(J35:M35)</f>
        <v>1559</v>
      </c>
      <c r="P35" s="117" t="s">
        <v>932</v>
      </c>
    </row>
    <row r="36" spans="1:16" x14ac:dyDescent="0.3">
      <c r="A36" s="198"/>
      <c r="B36" s="199" t="s">
        <v>7</v>
      </c>
      <c r="C36" s="199"/>
      <c r="D36" s="200" t="s">
        <v>16</v>
      </c>
      <c r="E36" s="201">
        <v>3486</v>
      </c>
      <c r="F36" s="202">
        <v>199</v>
      </c>
      <c r="G36" s="202">
        <v>389</v>
      </c>
      <c r="H36" s="203">
        <v>69</v>
      </c>
      <c r="I36" s="157"/>
      <c r="J36" s="204">
        <v>614</v>
      </c>
      <c r="K36" s="205">
        <v>47</v>
      </c>
      <c r="L36" s="206">
        <v>84</v>
      </c>
      <c r="M36" s="207">
        <v>10</v>
      </c>
      <c r="N36" s="694">
        <f t="shared" si="7"/>
        <v>755</v>
      </c>
    </row>
    <row r="37" spans="1:16" x14ac:dyDescent="0.3">
      <c r="A37" s="198"/>
      <c r="B37" s="199" t="s">
        <v>26</v>
      </c>
      <c r="C37" s="199"/>
      <c r="D37" s="199" t="s">
        <v>17</v>
      </c>
      <c r="E37" s="208">
        <v>7493</v>
      </c>
      <c r="F37" s="209">
        <v>503</v>
      </c>
      <c r="G37" s="209">
        <v>874</v>
      </c>
      <c r="H37" s="209">
        <v>162</v>
      </c>
      <c r="I37" s="157"/>
      <c r="J37" s="208">
        <v>1853</v>
      </c>
      <c r="K37" s="209">
        <v>146</v>
      </c>
      <c r="L37" s="210">
        <v>262</v>
      </c>
      <c r="M37" s="211">
        <v>53</v>
      </c>
      <c r="N37" s="695">
        <f t="shared" si="7"/>
        <v>2314</v>
      </c>
      <c r="P37" s="117" t="s">
        <v>26</v>
      </c>
    </row>
    <row r="38" spans="1:16" x14ac:dyDescent="0.3">
      <c r="A38" s="198"/>
      <c r="B38" s="199"/>
      <c r="C38" s="199"/>
      <c r="D38" s="199"/>
      <c r="E38" s="208"/>
      <c r="F38" s="214"/>
      <c r="G38" s="209"/>
      <c r="H38" s="212"/>
      <c r="I38" s="157"/>
      <c r="J38" s="213"/>
      <c r="K38" s="205"/>
      <c r="L38" s="209"/>
      <c r="M38" s="212"/>
      <c r="N38" s="694"/>
    </row>
    <row r="39" spans="1:16" x14ac:dyDescent="0.3">
      <c r="A39" s="198"/>
      <c r="B39" s="199" t="s">
        <v>0</v>
      </c>
      <c r="C39" s="199"/>
      <c r="D39" s="200" t="s">
        <v>15</v>
      </c>
      <c r="E39" s="201">
        <v>1160</v>
      </c>
      <c r="F39" s="202">
        <v>106</v>
      </c>
      <c r="G39" s="202">
        <v>84</v>
      </c>
      <c r="H39" s="203">
        <v>22</v>
      </c>
      <c r="I39" s="157"/>
      <c r="J39" s="204">
        <v>730</v>
      </c>
      <c r="K39" s="205">
        <v>73</v>
      </c>
      <c r="L39" s="206">
        <v>67</v>
      </c>
      <c r="M39" s="207">
        <v>18</v>
      </c>
      <c r="N39" s="694">
        <f t="shared" ref="N39:N45" si="8">SUM(J39:M39)</f>
        <v>888</v>
      </c>
      <c r="P39" s="117" t="s">
        <v>957</v>
      </c>
    </row>
    <row r="40" spans="1:16" x14ac:dyDescent="0.3">
      <c r="A40" s="198"/>
      <c r="B40" s="199" t="s">
        <v>27</v>
      </c>
      <c r="C40" s="199"/>
      <c r="D40" s="200" t="s">
        <v>16</v>
      </c>
      <c r="E40" s="201">
        <v>1527</v>
      </c>
      <c r="F40" s="202">
        <v>114</v>
      </c>
      <c r="G40" s="202">
        <v>107</v>
      </c>
      <c r="H40" s="203">
        <v>8</v>
      </c>
      <c r="I40" s="157"/>
      <c r="J40" s="204">
        <v>592</v>
      </c>
      <c r="K40" s="205">
        <v>52</v>
      </c>
      <c r="L40" s="206">
        <v>69</v>
      </c>
      <c r="M40" s="207">
        <v>6</v>
      </c>
      <c r="N40" s="694">
        <f t="shared" si="8"/>
        <v>719</v>
      </c>
    </row>
    <row r="41" spans="1:16" x14ac:dyDescent="0.3">
      <c r="A41" s="198"/>
      <c r="B41" s="199" t="s">
        <v>28</v>
      </c>
      <c r="C41" s="199"/>
      <c r="D41" s="199" t="s">
        <v>17</v>
      </c>
      <c r="E41" s="208">
        <v>2687</v>
      </c>
      <c r="F41" s="209">
        <v>220</v>
      </c>
      <c r="G41" s="209">
        <v>191</v>
      </c>
      <c r="H41" s="212">
        <v>30</v>
      </c>
      <c r="I41" s="165"/>
      <c r="J41" s="213">
        <v>1322</v>
      </c>
      <c r="K41" s="599">
        <v>125</v>
      </c>
      <c r="L41" s="210">
        <v>136</v>
      </c>
      <c r="M41" s="211">
        <v>24</v>
      </c>
      <c r="N41" s="695">
        <f t="shared" si="8"/>
        <v>1607</v>
      </c>
      <c r="P41" s="117" t="s">
        <v>28</v>
      </c>
    </row>
    <row r="42" spans="1:16" x14ac:dyDescent="0.3">
      <c r="A42" s="198"/>
      <c r="B42" s="199"/>
      <c r="C42" s="199"/>
      <c r="D42" s="199"/>
      <c r="E42" s="208"/>
      <c r="F42" s="214"/>
      <c r="G42" s="209"/>
      <c r="H42" s="212"/>
      <c r="I42" s="157"/>
      <c r="J42" s="213"/>
      <c r="K42" s="205"/>
      <c r="L42" s="209"/>
      <c r="M42" s="212"/>
      <c r="N42" s="695"/>
    </row>
    <row r="43" spans="1:16" x14ac:dyDescent="0.3">
      <c r="A43" s="198"/>
      <c r="B43" s="199" t="s">
        <v>933</v>
      </c>
      <c r="C43" s="199"/>
      <c r="D43" s="200" t="s">
        <v>15</v>
      </c>
      <c r="E43" s="201">
        <v>4922</v>
      </c>
      <c r="F43" s="202">
        <v>316</v>
      </c>
      <c r="G43" s="202">
        <v>813</v>
      </c>
      <c r="H43" s="203">
        <v>135</v>
      </c>
      <c r="I43" s="157"/>
      <c r="J43" s="204">
        <v>326</v>
      </c>
      <c r="K43" s="205">
        <v>23</v>
      </c>
      <c r="L43" s="206">
        <v>55</v>
      </c>
      <c r="M43" s="207">
        <v>9</v>
      </c>
      <c r="N43" s="695">
        <f t="shared" si="8"/>
        <v>413</v>
      </c>
      <c r="P43" s="117" t="s">
        <v>933</v>
      </c>
    </row>
    <row r="44" spans="1:16" x14ac:dyDescent="0.3">
      <c r="A44" s="198"/>
      <c r="B44" s="199" t="s">
        <v>942</v>
      </c>
      <c r="C44" s="199"/>
      <c r="D44" s="200" t="s">
        <v>16</v>
      </c>
      <c r="E44" s="201">
        <v>7515</v>
      </c>
      <c r="F44" s="202">
        <v>462</v>
      </c>
      <c r="G44" s="202">
        <v>1263</v>
      </c>
      <c r="H44" s="203">
        <v>174</v>
      </c>
      <c r="I44" s="157"/>
      <c r="J44" s="204">
        <v>220</v>
      </c>
      <c r="K44" s="205">
        <v>17</v>
      </c>
      <c r="L44" s="206">
        <v>43</v>
      </c>
      <c r="M44" s="207">
        <v>9</v>
      </c>
      <c r="N44" s="695">
        <f t="shared" si="8"/>
        <v>289</v>
      </c>
      <c r="P44" s="117" t="s">
        <v>942</v>
      </c>
    </row>
    <row r="45" spans="1:16" x14ac:dyDescent="0.3">
      <c r="A45" s="198"/>
      <c r="B45" s="199"/>
      <c r="C45" s="199"/>
      <c r="D45" s="199" t="s">
        <v>17</v>
      </c>
      <c r="E45" s="208">
        <v>12437</v>
      </c>
      <c r="F45" s="209">
        <v>778</v>
      </c>
      <c r="G45" s="209">
        <v>2076</v>
      </c>
      <c r="H45" s="212">
        <v>309</v>
      </c>
      <c r="I45" s="165"/>
      <c r="J45" s="213">
        <v>546</v>
      </c>
      <c r="K45" s="599">
        <v>40</v>
      </c>
      <c r="L45" s="210">
        <v>98</v>
      </c>
      <c r="M45" s="211">
        <v>18</v>
      </c>
      <c r="N45" s="695">
        <f t="shared" si="8"/>
        <v>702</v>
      </c>
    </row>
    <row r="46" spans="1:16" x14ac:dyDescent="0.3">
      <c r="A46" s="198"/>
      <c r="B46" s="199"/>
      <c r="C46" s="199"/>
      <c r="D46" s="199"/>
      <c r="E46" s="208"/>
      <c r="F46" s="214"/>
      <c r="G46" s="209"/>
      <c r="H46" s="212"/>
      <c r="I46" s="157"/>
      <c r="J46" s="213"/>
      <c r="K46" s="205"/>
      <c r="L46" s="209"/>
      <c r="M46" s="212"/>
      <c r="N46" s="694"/>
    </row>
    <row r="47" spans="1:16" x14ac:dyDescent="0.3">
      <c r="A47" s="198"/>
      <c r="B47" s="199" t="s">
        <v>994</v>
      </c>
      <c r="C47" s="199"/>
      <c r="D47" s="200" t="s">
        <v>15</v>
      </c>
      <c r="E47" s="201">
        <v>191</v>
      </c>
      <c r="F47" s="202">
        <v>8</v>
      </c>
      <c r="G47" s="202">
        <v>23</v>
      </c>
      <c r="H47" s="203">
        <v>11</v>
      </c>
      <c r="I47" s="157"/>
      <c r="J47" s="204">
        <v>158</v>
      </c>
      <c r="K47" s="205">
        <v>6</v>
      </c>
      <c r="L47" s="206">
        <v>21</v>
      </c>
      <c r="M47" s="207">
        <v>8</v>
      </c>
      <c r="N47" s="694">
        <f t="shared" ref="N47:N49" si="9">SUM(J47:M47)</f>
        <v>193</v>
      </c>
      <c r="P47" s="117" t="s">
        <v>997</v>
      </c>
    </row>
    <row r="48" spans="1:16" x14ac:dyDescent="0.3">
      <c r="A48" s="198"/>
      <c r="B48" s="199" t="s">
        <v>995</v>
      </c>
      <c r="C48" s="199"/>
      <c r="D48" s="200" t="s">
        <v>16</v>
      </c>
      <c r="E48" s="201">
        <v>185</v>
      </c>
      <c r="F48" s="202">
        <v>13</v>
      </c>
      <c r="G48" s="202">
        <v>20</v>
      </c>
      <c r="H48" s="203">
        <v>4</v>
      </c>
      <c r="I48" s="157"/>
      <c r="J48" s="204">
        <v>150</v>
      </c>
      <c r="K48" s="205">
        <v>11</v>
      </c>
      <c r="L48" s="206">
        <v>18</v>
      </c>
      <c r="M48" s="207">
        <v>3</v>
      </c>
      <c r="N48" s="694">
        <f t="shared" si="9"/>
        <v>182</v>
      </c>
    </row>
    <row r="49" spans="1:16" x14ac:dyDescent="0.3">
      <c r="A49" s="215"/>
      <c r="B49" s="216" t="s">
        <v>996</v>
      </c>
      <c r="C49" s="216"/>
      <c r="D49" s="216" t="s">
        <v>17</v>
      </c>
      <c r="E49" s="217">
        <v>376</v>
      </c>
      <c r="F49" s="218">
        <v>21</v>
      </c>
      <c r="G49" s="218">
        <v>43</v>
      </c>
      <c r="H49" s="218">
        <v>15</v>
      </c>
      <c r="I49" s="219"/>
      <c r="J49" s="217">
        <v>308</v>
      </c>
      <c r="K49" s="218">
        <v>17</v>
      </c>
      <c r="L49" s="220">
        <v>39</v>
      </c>
      <c r="M49" s="221">
        <v>11</v>
      </c>
      <c r="N49" s="695">
        <f t="shared" si="9"/>
        <v>375</v>
      </c>
      <c r="P49" s="117" t="s">
        <v>998</v>
      </c>
    </row>
    <row r="50" spans="1:16" x14ac:dyDescent="0.3">
      <c r="A50" s="222"/>
      <c r="B50" s="222"/>
      <c r="C50" s="222"/>
      <c r="D50" s="222"/>
      <c r="E50" s="223"/>
      <c r="F50" s="224"/>
      <c r="G50" s="224"/>
      <c r="H50" s="225"/>
      <c r="I50" s="195"/>
      <c r="J50" s="226"/>
      <c r="K50" s="227"/>
      <c r="L50" s="224"/>
      <c r="M50" s="225"/>
      <c r="N50" s="694"/>
    </row>
    <row r="51" spans="1:16" x14ac:dyDescent="0.3">
      <c r="A51" s="154" t="s">
        <v>112</v>
      </c>
      <c r="B51" s="154"/>
      <c r="C51" s="154"/>
      <c r="D51" s="155" t="s">
        <v>15</v>
      </c>
      <c r="E51" s="228">
        <v>75059</v>
      </c>
      <c r="F51" s="158">
        <v>4873</v>
      </c>
      <c r="G51" s="158">
        <v>8573</v>
      </c>
      <c r="H51" s="229">
        <v>2409</v>
      </c>
      <c r="I51" s="157"/>
      <c r="J51" s="230">
        <v>34499</v>
      </c>
      <c r="K51" s="231">
        <v>2332</v>
      </c>
      <c r="L51" s="162">
        <v>4097</v>
      </c>
      <c r="M51" s="232">
        <v>1208</v>
      </c>
      <c r="N51" s="694">
        <f t="shared" ref="N51:N53" si="10">SUM(J51:M51)</f>
        <v>42136</v>
      </c>
      <c r="P51" s="117" t="s">
        <v>112</v>
      </c>
    </row>
    <row r="52" spans="1:16" x14ac:dyDescent="0.3">
      <c r="A52" s="154" t="s">
        <v>30</v>
      </c>
      <c r="B52" s="154"/>
      <c r="C52" s="154"/>
      <c r="D52" s="155" t="s">
        <v>16</v>
      </c>
      <c r="E52" s="228">
        <v>65107</v>
      </c>
      <c r="F52" s="158">
        <v>4315</v>
      </c>
      <c r="G52" s="158">
        <v>7958</v>
      </c>
      <c r="H52" s="229">
        <v>2172</v>
      </c>
      <c r="I52" s="157"/>
      <c r="J52" s="230">
        <v>29271</v>
      </c>
      <c r="K52" s="231">
        <v>2027</v>
      </c>
      <c r="L52" s="162">
        <v>3639</v>
      </c>
      <c r="M52" s="232">
        <v>1028</v>
      </c>
      <c r="N52" s="694">
        <f t="shared" si="10"/>
        <v>35965</v>
      </c>
      <c r="P52" s="117" t="s">
        <v>30</v>
      </c>
    </row>
    <row r="53" spans="1:16" x14ac:dyDescent="0.3">
      <c r="A53" s="154"/>
      <c r="B53" s="154"/>
      <c r="C53" s="154"/>
      <c r="D53" s="154" t="s">
        <v>17</v>
      </c>
      <c r="E53" s="164">
        <v>140166</v>
      </c>
      <c r="F53" s="165">
        <v>9188</v>
      </c>
      <c r="G53" s="233">
        <v>16531</v>
      </c>
      <c r="H53" s="233">
        <v>4581</v>
      </c>
      <c r="I53" s="157"/>
      <c r="J53" s="164">
        <v>63770</v>
      </c>
      <c r="K53" s="165">
        <v>4359</v>
      </c>
      <c r="L53" s="234">
        <v>7736</v>
      </c>
      <c r="M53" s="235">
        <v>2236</v>
      </c>
      <c r="N53" s="695">
        <f t="shared" si="10"/>
        <v>78101</v>
      </c>
    </row>
    <row r="54" spans="1:16" x14ac:dyDescent="0.3">
      <c r="A54" s="154"/>
      <c r="B54" s="154"/>
      <c r="C54" s="154"/>
      <c r="D54" s="155"/>
      <c r="E54" s="236"/>
      <c r="F54" s="237"/>
      <c r="G54" s="237"/>
      <c r="H54" s="238"/>
      <c r="I54" s="157"/>
      <c r="J54" s="239"/>
      <c r="K54" s="231"/>
      <c r="L54" s="237"/>
      <c r="M54" s="238"/>
      <c r="N54" s="694"/>
    </row>
    <row r="55" spans="1:16" x14ac:dyDescent="0.3">
      <c r="A55" s="154"/>
      <c r="B55" s="155" t="s">
        <v>31</v>
      </c>
      <c r="C55" s="155"/>
      <c r="D55" s="155" t="s">
        <v>15</v>
      </c>
      <c r="E55" s="228">
        <v>15229</v>
      </c>
      <c r="F55" s="158">
        <v>1001</v>
      </c>
      <c r="G55" s="158">
        <v>2036</v>
      </c>
      <c r="H55" s="229">
        <v>559</v>
      </c>
      <c r="I55" s="157"/>
      <c r="J55" s="230">
        <v>7807</v>
      </c>
      <c r="K55" s="231">
        <v>545</v>
      </c>
      <c r="L55" s="162">
        <v>1098</v>
      </c>
      <c r="M55" s="232">
        <v>298</v>
      </c>
      <c r="N55" s="694">
        <f t="shared" ref="N55:N56" si="11">SUM(J55:M55)</f>
        <v>9748</v>
      </c>
    </row>
    <row r="56" spans="1:16" x14ac:dyDescent="0.3">
      <c r="A56" s="154"/>
      <c r="B56" s="155" t="s">
        <v>32</v>
      </c>
      <c r="C56" s="155"/>
      <c r="D56" s="155" t="s">
        <v>16</v>
      </c>
      <c r="E56" s="228">
        <v>12959</v>
      </c>
      <c r="F56" s="158">
        <v>890</v>
      </c>
      <c r="G56" s="158">
        <v>2033</v>
      </c>
      <c r="H56" s="229">
        <v>463</v>
      </c>
      <c r="I56" s="157"/>
      <c r="J56" s="230">
        <v>6415</v>
      </c>
      <c r="K56" s="231">
        <v>478</v>
      </c>
      <c r="L56" s="162">
        <v>995</v>
      </c>
      <c r="M56" s="232">
        <v>265</v>
      </c>
      <c r="N56" s="694">
        <f t="shared" si="11"/>
        <v>8153</v>
      </c>
    </row>
    <row r="57" spans="1:16" x14ac:dyDescent="0.3">
      <c r="A57" s="154"/>
      <c r="B57" s="155"/>
      <c r="C57" s="155"/>
      <c r="D57" s="154" t="s">
        <v>17</v>
      </c>
      <c r="E57" s="164">
        <v>28188</v>
      </c>
      <c r="F57" s="165">
        <v>1891</v>
      </c>
      <c r="G57" s="237">
        <v>4069</v>
      </c>
      <c r="H57" s="237">
        <v>1022</v>
      </c>
      <c r="I57" s="237">
        <v>0</v>
      </c>
      <c r="J57" s="164">
        <v>14222</v>
      </c>
      <c r="K57" s="165">
        <v>1023</v>
      </c>
      <c r="L57" s="234">
        <v>2093</v>
      </c>
      <c r="M57" s="235">
        <v>563</v>
      </c>
      <c r="N57" s="695">
        <f>SUM(J57:M57)</f>
        <v>17901</v>
      </c>
    </row>
    <row r="58" spans="1:16" x14ac:dyDescent="0.3">
      <c r="A58" s="154"/>
      <c r="B58" s="155"/>
      <c r="C58" s="155"/>
      <c r="D58" s="155"/>
      <c r="E58" s="236"/>
      <c r="F58" s="237"/>
      <c r="G58" s="237"/>
      <c r="H58" s="238"/>
      <c r="I58" s="157"/>
      <c r="J58" s="239"/>
      <c r="K58" s="231"/>
      <c r="L58" s="237"/>
      <c r="M58" s="238"/>
      <c r="N58" s="694"/>
    </row>
    <row r="59" spans="1:16" x14ac:dyDescent="0.3">
      <c r="A59" s="154"/>
      <c r="B59" s="155" t="s">
        <v>33</v>
      </c>
      <c r="C59" s="155"/>
      <c r="D59" s="155" t="s">
        <v>15</v>
      </c>
      <c r="E59" s="228">
        <v>67</v>
      </c>
      <c r="F59" s="158">
        <v>5</v>
      </c>
      <c r="G59" s="158">
        <v>8</v>
      </c>
      <c r="H59" s="229">
        <v>2</v>
      </c>
      <c r="I59" s="157"/>
      <c r="J59" s="230">
        <v>35</v>
      </c>
      <c r="K59" s="231">
        <v>2</v>
      </c>
      <c r="L59" s="162">
        <v>3</v>
      </c>
      <c r="M59" s="232">
        <v>1</v>
      </c>
      <c r="N59" s="694">
        <f t="shared" ref="N59:N61" si="12">SUM(J59:M59)</f>
        <v>41</v>
      </c>
    </row>
    <row r="60" spans="1:16" x14ac:dyDescent="0.3">
      <c r="A60" s="154"/>
      <c r="B60" s="155" t="s">
        <v>34</v>
      </c>
      <c r="C60" s="155"/>
      <c r="D60" s="155" t="s">
        <v>16</v>
      </c>
      <c r="E60" s="228">
        <v>9502</v>
      </c>
      <c r="F60" s="158">
        <v>617</v>
      </c>
      <c r="G60" s="158">
        <v>946</v>
      </c>
      <c r="H60" s="229">
        <v>315</v>
      </c>
      <c r="I60" s="157"/>
      <c r="J60" s="230">
        <v>4985</v>
      </c>
      <c r="K60" s="231">
        <v>318</v>
      </c>
      <c r="L60" s="162">
        <v>525</v>
      </c>
      <c r="M60" s="232">
        <v>165</v>
      </c>
      <c r="N60" s="694">
        <f t="shared" si="12"/>
        <v>5993</v>
      </c>
    </row>
    <row r="61" spans="1:16" x14ac:dyDescent="0.3">
      <c r="A61" s="154"/>
      <c r="B61" s="154"/>
      <c r="C61" s="154"/>
      <c r="D61" s="154" t="s">
        <v>17</v>
      </c>
      <c r="E61" s="164">
        <v>9569</v>
      </c>
      <c r="F61" s="165">
        <v>622</v>
      </c>
      <c r="G61" s="237">
        <v>954</v>
      </c>
      <c r="H61" s="237">
        <v>317</v>
      </c>
      <c r="I61" s="157"/>
      <c r="J61" s="164">
        <v>5020</v>
      </c>
      <c r="K61" s="165">
        <v>320</v>
      </c>
      <c r="L61" s="234">
        <v>528</v>
      </c>
      <c r="M61" s="235">
        <v>166</v>
      </c>
      <c r="N61" s="695">
        <f t="shared" si="12"/>
        <v>6034</v>
      </c>
    </row>
    <row r="62" spans="1:16" x14ac:dyDescent="0.3">
      <c r="A62" s="154"/>
      <c r="B62" s="154"/>
      <c r="C62" s="154"/>
      <c r="D62" s="155"/>
      <c r="E62" s="236"/>
      <c r="F62" s="237"/>
      <c r="G62" s="237"/>
      <c r="H62" s="238"/>
      <c r="I62" s="157"/>
      <c r="J62" s="239"/>
      <c r="K62" s="231"/>
      <c r="L62" s="237"/>
      <c r="M62" s="238"/>
      <c r="N62" s="694"/>
    </row>
    <row r="63" spans="1:16" x14ac:dyDescent="0.3">
      <c r="A63" s="154" t="s">
        <v>35</v>
      </c>
      <c r="B63" s="154"/>
      <c r="C63" s="154"/>
      <c r="D63" s="155" t="s">
        <v>15</v>
      </c>
      <c r="E63" s="228">
        <v>33511</v>
      </c>
      <c r="F63" s="158">
        <v>2422</v>
      </c>
      <c r="G63" s="158">
        <v>3137</v>
      </c>
      <c r="H63" s="229">
        <v>1013</v>
      </c>
      <c r="I63" s="157"/>
      <c r="J63" s="230">
        <v>9074</v>
      </c>
      <c r="K63" s="231">
        <v>658</v>
      </c>
      <c r="L63" s="162">
        <v>964</v>
      </c>
      <c r="M63" s="232">
        <v>267</v>
      </c>
      <c r="N63" s="694">
        <f t="shared" ref="N63:N65" si="13">SUM(J63:M63)</f>
        <v>10963</v>
      </c>
      <c r="P63" s="117" t="s">
        <v>35</v>
      </c>
    </row>
    <row r="64" spans="1:16" x14ac:dyDescent="0.3">
      <c r="A64" s="154" t="s">
        <v>36</v>
      </c>
      <c r="B64" s="154"/>
      <c r="C64" s="154"/>
      <c r="D64" s="155" t="s">
        <v>16</v>
      </c>
      <c r="E64" s="228">
        <v>34841</v>
      </c>
      <c r="F64" s="158">
        <v>2590</v>
      </c>
      <c r="G64" s="158">
        <v>3717</v>
      </c>
      <c r="H64" s="229">
        <v>1132</v>
      </c>
      <c r="I64" s="157"/>
      <c r="J64" s="230">
        <v>6868</v>
      </c>
      <c r="K64" s="231">
        <v>571</v>
      </c>
      <c r="L64" s="162">
        <v>952</v>
      </c>
      <c r="M64" s="232">
        <v>231</v>
      </c>
      <c r="N64" s="694">
        <f t="shared" si="13"/>
        <v>8622</v>
      </c>
      <c r="P64" s="117" t="s">
        <v>36</v>
      </c>
    </row>
    <row r="65" spans="1:16" x14ac:dyDescent="0.3">
      <c r="A65" s="154"/>
      <c r="B65" s="154"/>
      <c r="C65" s="154"/>
      <c r="D65" s="154" t="s">
        <v>17</v>
      </c>
      <c r="E65" s="164">
        <v>68352</v>
      </c>
      <c r="F65" s="165">
        <v>5012</v>
      </c>
      <c r="G65" s="237">
        <v>6854</v>
      </c>
      <c r="H65" s="237">
        <v>2145</v>
      </c>
      <c r="I65" s="157"/>
      <c r="J65" s="164">
        <v>15942</v>
      </c>
      <c r="K65" s="165">
        <v>1229</v>
      </c>
      <c r="L65" s="234">
        <v>1916</v>
      </c>
      <c r="M65" s="235">
        <v>498</v>
      </c>
      <c r="N65" s="695">
        <f t="shared" si="13"/>
        <v>19585</v>
      </c>
    </row>
    <row r="66" spans="1:16" x14ac:dyDescent="0.3">
      <c r="A66" s="154"/>
      <c r="B66" s="154"/>
      <c r="C66" s="154"/>
      <c r="D66" s="154"/>
      <c r="E66" s="164"/>
      <c r="F66" s="165"/>
      <c r="G66" s="237"/>
      <c r="H66" s="238"/>
      <c r="I66" s="157"/>
      <c r="J66" s="164"/>
      <c r="K66" s="165"/>
      <c r="L66" s="234"/>
      <c r="M66" s="235"/>
      <c r="N66" s="694"/>
    </row>
    <row r="67" spans="1:16" x14ac:dyDescent="0.3">
      <c r="A67" s="154"/>
      <c r="B67" s="23" t="s">
        <v>120</v>
      </c>
      <c r="C67" s="23"/>
      <c r="D67" s="51" t="s">
        <v>15</v>
      </c>
      <c r="E67" s="228">
        <v>14872</v>
      </c>
      <c r="F67" s="158">
        <v>953</v>
      </c>
      <c r="G67" s="158">
        <v>1518</v>
      </c>
      <c r="H67" s="229">
        <v>478</v>
      </c>
      <c r="I67" s="158"/>
      <c r="J67" s="228">
        <v>5087</v>
      </c>
      <c r="K67" s="158">
        <v>347</v>
      </c>
      <c r="L67" s="158">
        <v>599</v>
      </c>
      <c r="M67" s="229">
        <v>153</v>
      </c>
      <c r="N67" s="694">
        <f t="shared" ref="N67:N69" si="14">SUM(J67:M67)</f>
        <v>6186</v>
      </c>
    </row>
    <row r="68" spans="1:16" x14ac:dyDescent="0.3">
      <c r="A68" s="154"/>
      <c r="B68" s="23" t="s">
        <v>1048</v>
      </c>
      <c r="C68" s="23"/>
      <c r="D68" s="51" t="s">
        <v>16</v>
      </c>
      <c r="E68" s="228">
        <v>14884</v>
      </c>
      <c r="F68" s="158">
        <v>1035</v>
      </c>
      <c r="G68" s="158">
        <v>1931</v>
      </c>
      <c r="H68" s="229">
        <v>527</v>
      </c>
      <c r="I68" s="158"/>
      <c r="J68" s="228">
        <v>4361</v>
      </c>
      <c r="K68" s="158">
        <v>331</v>
      </c>
      <c r="L68" s="158">
        <v>689</v>
      </c>
      <c r="M68" s="229">
        <v>157</v>
      </c>
      <c r="N68" s="694">
        <f t="shared" si="14"/>
        <v>5538</v>
      </c>
    </row>
    <row r="69" spans="1:16" x14ac:dyDescent="0.3">
      <c r="A69" s="154"/>
      <c r="B69" s="50"/>
      <c r="C69" s="50"/>
      <c r="D69" s="50" t="s">
        <v>17</v>
      </c>
      <c r="E69" s="164">
        <v>29756</v>
      </c>
      <c r="F69" s="165">
        <v>1988</v>
      </c>
      <c r="G69" s="165">
        <v>3449</v>
      </c>
      <c r="H69" s="165">
        <v>1005</v>
      </c>
      <c r="I69" s="165"/>
      <c r="J69" s="164">
        <v>9448</v>
      </c>
      <c r="K69" s="165">
        <v>678</v>
      </c>
      <c r="L69" s="165">
        <v>1288</v>
      </c>
      <c r="M69" s="166">
        <v>310</v>
      </c>
      <c r="N69" s="695">
        <f t="shared" si="14"/>
        <v>11724</v>
      </c>
    </row>
    <row r="70" spans="1:16" x14ac:dyDescent="0.3">
      <c r="A70" s="154"/>
      <c r="B70" s="154"/>
      <c r="C70" s="154"/>
      <c r="D70" s="155"/>
      <c r="E70" s="236"/>
      <c r="F70" s="237"/>
      <c r="G70" s="237"/>
      <c r="H70" s="238"/>
      <c r="I70" s="157"/>
      <c r="J70" s="239"/>
      <c r="K70" s="231"/>
      <c r="L70" s="237"/>
      <c r="M70" s="238"/>
      <c r="N70" s="694"/>
    </row>
    <row r="71" spans="1:16" x14ac:dyDescent="0.3">
      <c r="A71" s="155" t="s">
        <v>37</v>
      </c>
      <c r="B71" s="154"/>
      <c r="C71" s="154"/>
      <c r="D71" s="155" t="s">
        <v>15</v>
      </c>
      <c r="E71" s="228">
        <v>2812</v>
      </c>
      <c r="F71" s="158">
        <v>207</v>
      </c>
      <c r="G71" s="158">
        <v>522</v>
      </c>
      <c r="H71" s="229">
        <v>132</v>
      </c>
      <c r="I71" s="157"/>
      <c r="J71" s="230">
        <v>943</v>
      </c>
      <c r="K71" s="231">
        <v>64</v>
      </c>
      <c r="L71" s="162">
        <v>234</v>
      </c>
      <c r="M71" s="232">
        <v>64</v>
      </c>
      <c r="N71" s="694">
        <f t="shared" ref="N71:N73" si="15">SUM(J71:M71)</f>
        <v>1305</v>
      </c>
      <c r="P71" s="117" t="s">
        <v>37</v>
      </c>
    </row>
    <row r="72" spans="1:16" x14ac:dyDescent="0.3">
      <c r="A72" s="155" t="s">
        <v>38</v>
      </c>
      <c r="B72" s="154"/>
      <c r="C72" s="154"/>
      <c r="D72" s="155" t="s">
        <v>16</v>
      </c>
      <c r="E72" s="228">
        <v>2861</v>
      </c>
      <c r="F72" s="158">
        <v>160</v>
      </c>
      <c r="G72" s="158">
        <v>494</v>
      </c>
      <c r="H72" s="229">
        <v>98</v>
      </c>
      <c r="I72" s="157"/>
      <c r="J72" s="230">
        <v>663</v>
      </c>
      <c r="K72" s="231">
        <v>42</v>
      </c>
      <c r="L72" s="162">
        <v>149</v>
      </c>
      <c r="M72" s="232">
        <v>25</v>
      </c>
      <c r="N72" s="694">
        <f t="shared" si="15"/>
        <v>879</v>
      </c>
      <c r="P72" s="117" t="s">
        <v>38</v>
      </c>
    </row>
    <row r="73" spans="1:16" x14ac:dyDescent="0.3">
      <c r="A73" s="155"/>
      <c r="B73" s="154"/>
      <c r="C73" s="154"/>
      <c r="D73" s="154" t="s">
        <v>17</v>
      </c>
      <c r="E73" s="164">
        <v>5673</v>
      </c>
      <c r="F73" s="165">
        <v>367</v>
      </c>
      <c r="G73" s="237">
        <v>1016</v>
      </c>
      <c r="H73" s="237">
        <v>230</v>
      </c>
      <c r="I73" s="157"/>
      <c r="J73" s="164">
        <v>1606</v>
      </c>
      <c r="K73" s="165">
        <v>106</v>
      </c>
      <c r="L73" s="234">
        <v>383</v>
      </c>
      <c r="M73" s="235">
        <v>89</v>
      </c>
      <c r="N73" s="695">
        <f t="shared" si="15"/>
        <v>2184</v>
      </c>
    </row>
    <row r="74" spans="1:16" x14ac:dyDescent="0.3">
      <c r="A74" s="155"/>
      <c r="B74" s="154"/>
      <c r="C74" s="154"/>
      <c r="D74" s="155"/>
      <c r="E74" s="236"/>
      <c r="F74" s="237"/>
      <c r="G74" s="237"/>
      <c r="H74" s="238"/>
      <c r="I74" s="157"/>
      <c r="J74" s="239"/>
      <c r="K74" s="231"/>
      <c r="L74" s="237"/>
      <c r="M74" s="238"/>
      <c r="N74" s="694"/>
    </row>
    <row r="75" spans="1:16" x14ac:dyDescent="0.3">
      <c r="A75" s="155" t="s">
        <v>999</v>
      </c>
      <c r="B75" s="154"/>
      <c r="C75" s="154"/>
      <c r="D75" s="155" t="s">
        <v>15</v>
      </c>
      <c r="E75" s="228">
        <v>16803</v>
      </c>
      <c r="F75" s="158">
        <v>1061</v>
      </c>
      <c r="G75" s="158">
        <v>1352</v>
      </c>
      <c r="H75" s="229">
        <v>478</v>
      </c>
      <c r="I75" s="157"/>
      <c r="J75" s="230">
        <v>1124</v>
      </c>
      <c r="K75" s="231">
        <v>81</v>
      </c>
      <c r="L75" s="162">
        <v>106</v>
      </c>
      <c r="M75" s="232">
        <v>35</v>
      </c>
      <c r="N75" s="694">
        <f t="shared" ref="N75:N77" si="16">SUM(J75:M75)</f>
        <v>1346</v>
      </c>
      <c r="P75" s="117" t="s">
        <v>999</v>
      </c>
    </row>
    <row r="76" spans="1:16" x14ac:dyDescent="0.3">
      <c r="A76" s="155" t="s">
        <v>1000</v>
      </c>
      <c r="B76" s="154"/>
      <c r="C76" s="154"/>
      <c r="D76" s="155" t="s">
        <v>16</v>
      </c>
      <c r="E76" s="228">
        <v>34544</v>
      </c>
      <c r="F76" s="158">
        <v>2003</v>
      </c>
      <c r="G76" s="158">
        <v>3121</v>
      </c>
      <c r="H76" s="229">
        <v>1113</v>
      </c>
      <c r="I76" s="157"/>
      <c r="J76" s="230">
        <v>1226</v>
      </c>
      <c r="K76" s="231">
        <v>83</v>
      </c>
      <c r="L76" s="162">
        <v>138</v>
      </c>
      <c r="M76" s="232">
        <v>51</v>
      </c>
      <c r="N76" s="694">
        <f t="shared" si="16"/>
        <v>1498</v>
      </c>
      <c r="P76" s="117" t="s">
        <v>1000</v>
      </c>
    </row>
    <row r="77" spans="1:16" x14ac:dyDescent="0.3">
      <c r="A77" s="155"/>
      <c r="B77" s="154"/>
      <c r="C77" s="154"/>
      <c r="D77" s="154" t="s">
        <v>17</v>
      </c>
      <c r="E77" s="164">
        <v>51347</v>
      </c>
      <c r="F77" s="165">
        <v>3064</v>
      </c>
      <c r="G77" s="237">
        <v>4473</v>
      </c>
      <c r="H77" s="237">
        <v>1591</v>
      </c>
      <c r="I77" s="157"/>
      <c r="J77" s="164">
        <v>2350</v>
      </c>
      <c r="K77" s="165">
        <v>164</v>
      </c>
      <c r="L77" s="234">
        <v>244</v>
      </c>
      <c r="M77" s="235">
        <v>86</v>
      </c>
      <c r="N77" s="695">
        <f t="shared" si="16"/>
        <v>2844</v>
      </c>
    </row>
    <row r="78" spans="1:16" x14ac:dyDescent="0.3">
      <c r="A78" s="155"/>
      <c r="B78" s="154"/>
      <c r="C78" s="154"/>
      <c r="D78" s="155"/>
      <c r="E78" s="240"/>
      <c r="F78" s="241"/>
      <c r="G78" s="242"/>
      <c r="H78" s="243"/>
      <c r="I78" s="244"/>
      <c r="J78" s="245"/>
      <c r="K78" s="246"/>
      <c r="L78" s="242"/>
      <c r="M78" s="243"/>
      <c r="N78" s="694"/>
    </row>
    <row r="79" spans="1:16" x14ac:dyDescent="0.3">
      <c r="A79" s="50" t="s">
        <v>39</v>
      </c>
      <c r="B79" s="50"/>
      <c r="C79" s="50"/>
      <c r="D79" s="51" t="s">
        <v>15</v>
      </c>
      <c r="E79" s="228">
        <v>47581</v>
      </c>
      <c r="F79" s="158">
        <v>3200</v>
      </c>
      <c r="G79" s="158">
        <v>6171</v>
      </c>
      <c r="H79" s="229">
        <v>1774</v>
      </c>
      <c r="I79" s="157"/>
      <c r="J79" s="230">
        <v>24309</v>
      </c>
      <c r="K79" s="231">
        <v>1653</v>
      </c>
      <c r="L79" s="162">
        <v>3747</v>
      </c>
      <c r="M79" s="232">
        <v>1020</v>
      </c>
      <c r="N79" s="694">
        <f t="shared" ref="N79" si="17">SUM(J79:M79)</f>
        <v>30729</v>
      </c>
      <c r="P79" s="117" t="s">
        <v>39</v>
      </c>
    </row>
    <row r="80" spans="1:16" x14ac:dyDescent="0.3">
      <c r="A80" s="50"/>
      <c r="B80" s="50"/>
      <c r="C80" s="50"/>
      <c r="D80" s="51" t="s">
        <v>16</v>
      </c>
      <c r="E80" s="228">
        <v>48309</v>
      </c>
      <c r="F80" s="158">
        <v>3192</v>
      </c>
      <c r="G80" s="158">
        <v>5605</v>
      </c>
      <c r="H80" s="229">
        <v>1611</v>
      </c>
      <c r="I80" s="157"/>
      <c r="J80" s="230">
        <v>14601</v>
      </c>
      <c r="K80" s="231">
        <v>1029</v>
      </c>
      <c r="L80" s="162">
        <v>2153</v>
      </c>
      <c r="M80" s="232">
        <v>592</v>
      </c>
      <c r="N80" s="694">
        <f>SUM(J80:M80)</f>
        <v>18375</v>
      </c>
    </row>
    <row r="81" spans="1:16" x14ac:dyDescent="0.3">
      <c r="A81" s="579"/>
      <c r="B81" s="579"/>
      <c r="C81" s="579"/>
      <c r="D81" s="580" t="s">
        <v>17</v>
      </c>
      <c r="E81" s="247">
        <v>95890</v>
      </c>
      <c r="F81" s="248">
        <v>6392</v>
      </c>
      <c r="G81" s="249">
        <v>11776</v>
      </c>
      <c r="H81" s="250">
        <v>3385</v>
      </c>
      <c r="I81" s="219"/>
      <c r="J81" s="247">
        <v>38910</v>
      </c>
      <c r="K81" s="248">
        <v>2682</v>
      </c>
      <c r="L81" s="251">
        <v>5900</v>
      </c>
      <c r="M81" s="252">
        <v>1612</v>
      </c>
      <c r="N81" s="695">
        <f>SUM(J81:M81)</f>
        <v>49104</v>
      </c>
    </row>
    <row r="82" spans="1:16" ht="16.5" x14ac:dyDescent="0.3">
      <c r="A82" s="253"/>
      <c r="B82" s="254"/>
      <c r="C82" s="254"/>
      <c r="D82" s="253"/>
      <c r="E82" s="255"/>
      <c r="F82" s="255"/>
      <c r="G82" s="256"/>
      <c r="H82" s="256"/>
      <c r="I82" s="257"/>
      <c r="J82" s="258"/>
      <c r="K82" s="258"/>
      <c r="L82" s="257"/>
      <c r="M82" s="257"/>
    </row>
    <row r="83" spans="1:16" s="572" customFormat="1" x14ac:dyDescent="0.35">
      <c r="A83" s="668" t="s">
        <v>40</v>
      </c>
      <c r="B83" s="666" t="s">
        <v>41</v>
      </c>
      <c r="C83" s="666"/>
      <c r="D83" s="666"/>
      <c r="E83" s="669"/>
      <c r="F83" s="669"/>
      <c r="G83" s="663"/>
      <c r="H83" s="663"/>
      <c r="I83" s="663"/>
      <c r="J83" s="669"/>
      <c r="K83" s="669"/>
      <c r="L83" s="663"/>
      <c r="M83" s="663"/>
      <c r="N83" s="696"/>
      <c r="O83" s="696"/>
      <c r="P83" s="696"/>
    </row>
    <row r="84" spans="1:16" s="572" customFormat="1" x14ac:dyDescent="0.35">
      <c r="A84" s="666"/>
      <c r="B84" s="666" t="s">
        <v>42</v>
      </c>
      <c r="C84" s="666"/>
      <c r="D84" s="666"/>
      <c r="E84" s="669"/>
      <c r="F84" s="669"/>
      <c r="G84" s="663"/>
      <c r="H84" s="663"/>
      <c r="I84" s="663"/>
      <c r="J84" s="669"/>
      <c r="K84" s="669"/>
      <c r="L84" s="663"/>
      <c r="M84" s="663"/>
      <c r="N84" s="696"/>
      <c r="O84" s="696"/>
      <c r="P84" s="696"/>
    </row>
    <row r="85" spans="1:16" s="572" customFormat="1" x14ac:dyDescent="0.35">
      <c r="A85" s="666"/>
      <c r="B85" s="666" t="s">
        <v>109</v>
      </c>
      <c r="C85" s="666"/>
      <c r="D85" s="666"/>
      <c r="E85" s="669"/>
      <c r="F85" s="669"/>
      <c r="G85" s="663"/>
      <c r="H85" s="663"/>
      <c r="I85" s="663"/>
      <c r="J85" s="669"/>
      <c r="K85" s="669"/>
      <c r="L85" s="663"/>
      <c r="M85" s="663"/>
      <c r="N85" s="696"/>
      <c r="O85" s="696"/>
      <c r="P85" s="696"/>
    </row>
    <row r="86" spans="1:16" s="572" customFormat="1" x14ac:dyDescent="0.35">
      <c r="A86" s="666"/>
      <c r="B86" s="666" t="s">
        <v>110</v>
      </c>
      <c r="C86" s="666"/>
      <c r="D86" s="666"/>
      <c r="E86" s="669"/>
      <c r="F86" s="669"/>
      <c r="G86" s="663"/>
      <c r="H86" s="663"/>
      <c r="I86" s="663"/>
      <c r="J86" s="669"/>
      <c r="K86" s="669"/>
      <c r="L86" s="663"/>
      <c r="M86" s="663"/>
      <c r="N86" s="696"/>
      <c r="O86" s="696"/>
      <c r="P86" s="696"/>
    </row>
    <row r="87" spans="1:16" s="572" customFormat="1" x14ac:dyDescent="0.35">
      <c r="A87" s="666"/>
      <c r="B87" s="666" t="s">
        <v>52</v>
      </c>
      <c r="C87" s="666"/>
      <c r="D87" s="666"/>
      <c r="E87" s="669"/>
      <c r="F87" s="669"/>
      <c r="G87" s="663"/>
      <c r="H87" s="663"/>
      <c r="I87" s="663"/>
      <c r="J87" s="669"/>
      <c r="K87" s="669"/>
      <c r="L87" s="663"/>
      <c r="M87" s="663"/>
      <c r="N87" s="696"/>
      <c r="O87" s="696"/>
      <c r="P87" s="696"/>
    </row>
    <row r="88" spans="1:16" s="572" customFormat="1" x14ac:dyDescent="0.35">
      <c r="A88" s="666"/>
      <c r="B88" s="666" t="s">
        <v>111</v>
      </c>
      <c r="C88" s="666"/>
      <c r="D88" s="666"/>
      <c r="E88" s="669"/>
      <c r="F88" s="669"/>
      <c r="G88" s="663"/>
      <c r="H88" s="663"/>
      <c r="I88" s="663"/>
      <c r="J88" s="669"/>
      <c r="K88" s="669"/>
      <c r="L88" s="663"/>
      <c r="M88" s="663"/>
      <c r="N88" s="696"/>
      <c r="O88" s="696"/>
      <c r="P88" s="696"/>
    </row>
    <row r="89" spans="1:16" s="572" customFormat="1" x14ac:dyDescent="0.35">
      <c r="B89" s="572" t="s">
        <v>1206</v>
      </c>
      <c r="E89" s="670"/>
      <c r="F89" s="670"/>
      <c r="G89" s="667"/>
      <c r="J89" s="670"/>
      <c r="K89" s="670"/>
      <c r="L89" s="667"/>
      <c r="N89" s="696"/>
      <c r="O89" s="696"/>
      <c r="P89" s="696"/>
    </row>
    <row r="90" spans="1:16" s="572" customFormat="1" x14ac:dyDescent="0.35">
      <c r="E90" s="670"/>
      <c r="F90" s="670"/>
      <c r="G90" s="667"/>
      <c r="J90" s="670"/>
      <c r="K90" s="670"/>
      <c r="L90" s="667"/>
      <c r="N90" s="696"/>
      <c r="O90" s="696"/>
      <c r="P90" s="696"/>
    </row>
    <row r="91" spans="1:16" s="572" customFormat="1" x14ac:dyDescent="0.35">
      <c r="A91" s="671" t="s">
        <v>929</v>
      </c>
      <c r="B91" s="663" t="s">
        <v>982</v>
      </c>
      <c r="C91" s="663"/>
      <c r="E91" s="670"/>
      <c r="F91" s="670"/>
      <c r="G91" s="667"/>
      <c r="J91" s="670"/>
      <c r="K91" s="670"/>
      <c r="L91" s="667"/>
      <c r="N91" s="696"/>
      <c r="O91" s="696"/>
      <c r="P91" s="696"/>
    </row>
    <row r="92" spans="1:16" s="572" customFormat="1" x14ac:dyDescent="0.35">
      <c r="A92" s="660"/>
      <c r="B92" s="664" t="s">
        <v>935</v>
      </c>
      <c r="C92" s="664"/>
      <c r="E92" s="670"/>
      <c r="F92" s="670"/>
      <c r="G92" s="667"/>
      <c r="J92" s="670"/>
      <c r="K92" s="670"/>
      <c r="L92" s="667"/>
      <c r="N92" s="696"/>
      <c r="O92" s="696"/>
      <c r="P92" s="696"/>
    </row>
    <row r="93" spans="1:16" s="572" customFormat="1" x14ac:dyDescent="0.35">
      <c r="A93" s="665"/>
      <c r="B93" s="663" t="s">
        <v>980</v>
      </c>
      <c r="C93" s="663"/>
      <c r="E93" s="670"/>
      <c r="F93" s="670"/>
      <c r="G93" s="667"/>
      <c r="J93" s="670"/>
      <c r="K93" s="670"/>
      <c r="L93" s="667"/>
      <c r="N93" s="696"/>
      <c r="O93" s="696"/>
      <c r="P93" s="696"/>
    </row>
    <row r="94" spans="1:16" s="572" customFormat="1" x14ac:dyDescent="0.35">
      <c r="A94" s="665"/>
      <c r="B94" s="664" t="s">
        <v>1158</v>
      </c>
      <c r="C94" s="664"/>
      <c r="E94" s="670"/>
      <c r="F94" s="670"/>
      <c r="G94" s="667"/>
      <c r="J94" s="670"/>
      <c r="K94" s="670"/>
      <c r="L94" s="667"/>
      <c r="N94" s="696"/>
      <c r="O94" s="696"/>
      <c r="P94" s="696"/>
    </row>
    <row r="95" spans="1:16" s="572" customFormat="1" x14ac:dyDescent="0.35">
      <c r="A95" s="665"/>
      <c r="B95" s="663" t="s">
        <v>981</v>
      </c>
      <c r="C95" s="663"/>
      <c r="E95" s="670"/>
      <c r="F95" s="670"/>
      <c r="G95" s="667"/>
      <c r="J95" s="670"/>
      <c r="K95" s="670"/>
      <c r="L95" s="667"/>
      <c r="N95" s="696"/>
      <c r="O95" s="696"/>
      <c r="P95" s="696"/>
    </row>
    <row r="96" spans="1:16" s="572" customFormat="1" x14ac:dyDescent="0.35">
      <c r="A96" s="665"/>
      <c r="B96" s="664" t="s">
        <v>936</v>
      </c>
      <c r="C96" s="664"/>
      <c r="E96" s="670"/>
      <c r="F96" s="670"/>
      <c r="G96" s="667"/>
      <c r="J96" s="670"/>
      <c r="K96" s="670"/>
      <c r="L96" s="667"/>
      <c r="N96" s="696"/>
      <c r="O96" s="696"/>
      <c r="P96" s="696"/>
    </row>
  </sheetData>
  <mergeCells count="1">
    <mergeCell ref="N4:N5"/>
  </mergeCells>
  <hyperlinks>
    <hyperlink ref="B92" r:id="rId1"/>
    <hyperlink ref="B96" r:id="rId2"/>
    <hyperlink ref="A2" location="'CHAPTER 1'!A1" display="Back to Table of Contents"/>
    <hyperlink ref="B94" r:id="rId3"/>
  </hyperlinks>
  <pageMargins left="0.7" right="0.7" top="0.75" bottom="0.75" header="0.3" footer="0.3"/>
  <pageSetup paperSize="9" scale="42" orientation="portrait" r:id="rId4"/>
  <ignoredErrors>
    <ignoredError sqref="N57" formulaRange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tabColor theme="9" tint="0.39997558519241921"/>
    <pageSetUpPr fitToPage="1"/>
  </sheetPr>
  <dimension ref="A1:V2"/>
  <sheetViews>
    <sheetView showGridLines="0" workbookViewId="0">
      <pane ySplit="1" topLeftCell="A2" activePane="bottomLeft" state="frozen"/>
      <selection pane="bottomLeft"/>
    </sheetView>
  </sheetViews>
  <sheetFormatPr defaultRowHeight="12.75" x14ac:dyDescent="0.2"/>
  <cols>
    <col min="27" max="27" width="5.42578125" customWidth="1"/>
  </cols>
  <sheetData>
    <row r="1" spans="1:22" s="3" customFormat="1" ht="15" x14ac:dyDescent="0.3">
      <c r="A1" s="595" t="s">
        <v>1072</v>
      </c>
    </row>
    <row r="2" spans="1:22" s="2" customFormat="1" x14ac:dyDescent="0.2">
      <c r="C2" s="2" t="s">
        <v>916</v>
      </c>
      <c r="D2" s="5" t="s">
        <v>920</v>
      </c>
      <c r="M2" s="2" t="s">
        <v>959</v>
      </c>
      <c r="N2" s="5" t="s">
        <v>917</v>
      </c>
      <c r="U2" s="2" t="s">
        <v>960</v>
      </c>
      <c r="V2" s="5" t="s">
        <v>918</v>
      </c>
    </row>
  </sheetData>
  <hyperlinks>
    <hyperlink ref="A1" location="'CHAPTER 1'!A1" display="Back to Table of Contents"/>
  </hyperlinks>
  <pageMargins left="0.25" right="0.25" top="0.75" bottom="0.75" header="0.3" footer="0.3"/>
  <pageSetup paperSize="9" scale="6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tabColor theme="9" tint="0.59999389629810485"/>
    <pageSetUpPr fitToPage="1"/>
  </sheetPr>
  <dimension ref="A1:Z404"/>
  <sheetViews>
    <sheetView showGridLines="0" zoomScaleNormal="100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I12" sqref="I12"/>
    </sheetView>
  </sheetViews>
  <sheetFormatPr defaultColWidth="9.140625" defaultRowHeight="16.5" x14ac:dyDescent="0.3"/>
  <cols>
    <col min="1" max="1" width="12.5703125" style="10" customWidth="1"/>
    <col min="2" max="2" width="24.42578125" style="10" customWidth="1"/>
    <col min="3" max="3" width="25.42578125" style="10" customWidth="1"/>
    <col min="4" max="4" width="18.85546875" style="10" customWidth="1"/>
    <col min="5" max="5" width="4.7109375" style="10" bestFit="1" customWidth="1"/>
    <col min="6" max="6" width="9" style="409" customWidth="1"/>
    <col min="7" max="7" width="8.42578125" style="409" customWidth="1"/>
    <col min="8" max="8" width="8.140625" style="409" customWidth="1"/>
    <col min="9" max="9" width="6.7109375" style="553" customWidth="1"/>
    <col min="10" max="10" width="8" style="553" customWidth="1"/>
    <col min="11" max="11" width="6.42578125" style="553" customWidth="1"/>
    <col min="12" max="12" width="9.28515625" style="409" customWidth="1"/>
    <col min="13" max="14" width="8.85546875" style="409" customWidth="1"/>
    <col min="15" max="15" width="12.28515625" style="409" customWidth="1"/>
    <col min="16" max="16" width="15.42578125" style="554" customWidth="1"/>
    <col min="17" max="16384" width="9.140625" style="10"/>
  </cols>
  <sheetData>
    <row r="1" spans="1:17" s="522" customFormat="1" ht="18" x14ac:dyDescent="0.35">
      <c r="A1" s="36" t="s">
        <v>1054</v>
      </c>
      <c r="B1" s="36"/>
      <c r="C1" s="36"/>
      <c r="D1" s="36"/>
      <c r="E1" s="36"/>
      <c r="F1" s="520"/>
      <c r="G1" s="36"/>
      <c r="H1" s="36"/>
      <c r="I1" s="36"/>
      <c r="J1" s="36"/>
      <c r="K1" s="36"/>
      <c r="L1" s="36"/>
      <c r="M1" s="36"/>
      <c r="N1" s="36"/>
      <c r="O1" s="36"/>
      <c r="P1" s="521"/>
    </row>
    <row r="2" spans="1:17" x14ac:dyDescent="0.3">
      <c r="A2" s="595" t="s">
        <v>1072</v>
      </c>
      <c r="B2" s="549"/>
      <c r="C2" s="549"/>
      <c r="D2" s="549"/>
      <c r="E2" s="549"/>
      <c r="F2" s="549"/>
      <c r="G2" s="549"/>
      <c r="H2" s="549"/>
      <c r="I2" s="551"/>
      <c r="J2" s="551"/>
      <c r="K2" s="551"/>
      <c r="L2" s="549"/>
      <c r="M2" s="549"/>
      <c r="N2" s="549"/>
      <c r="O2" s="524"/>
      <c r="P2" s="527"/>
    </row>
    <row r="3" spans="1:17" ht="15.75" x14ac:dyDescent="0.35">
      <c r="A3" s="861"/>
      <c r="B3" s="861"/>
      <c r="C3" s="861"/>
      <c r="D3" s="861"/>
      <c r="E3" s="861"/>
      <c r="F3" s="1132" t="s">
        <v>69</v>
      </c>
      <c r="G3" s="1133"/>
      <c r="H3" s="1133"/>
      <c r="I3" s="1133"/>
      <c r="J3" s="1133"/>
      <c r="K3" s="1133"/>
      <c r="L3" s="1133"/>
      <c r="M3" s="1133"/>
      <c r="N3" s="1133"/>
      <c r="O3" s="862"/>
      <c r="P3" s="863"/>
      <c r="Q3" s="574"/>
    </row>
    <row r="4" spans="1:17" ht="40.5" x14ac:dyDescent="0.3">
      <c r="A4" s="864"/>
      <c r="B4" s="865"/>
      <c r="C4" s="865"/>
      <c r="D4" s="865"/>
      <c r="E4" s="865"/>
      <c r="F4" s="1134" t="s">
        <v>1049</v>
      </c>
      <c r="G4" s="1135"/>
      <c r="H4" s="1135"/>
      <c r="I4" s="1136" t="s">
        <v>1050</v>
      </c>
      <c r="J4" s="1137"/>
      <c r="K4" s="1138"/>
      <c r="L4" s="1134" t="s">
        <v>1051</v>
      </c>
      <c r="M4" s="1135"/>
      <c r="N4" s="1139"/>
      <c r="O4" s="872" t="s">
        <v>1220</v>
      </c>
      <c r="P4" s="876" t="s">
        <v>985</v>
      </c>
    </row>
    <row r="5" spans="1:17" ht="27.75" customHeight="1" x14ac:dyDescent="0.3">
      <c r="A5" s="866" t="s">
        <v>925</v>
      </c>
      <c r="B5" s="866" t="s">
        <v>128</v>
      </c>
      <c r="C5" s="866" t="s">
        <v>1001</v>
      </c>
      <c r="D5" s="866" t="s">
        <v>129</v>
      </c>
      <c r="E5" s="866" t="s">
        <v>130</v>
      </c>
      <c r="F5" s="860" t="s">
        <v>66</v>
      </c>
      <c r="G5" s="799" t="s">
        <v>65</v>
      </c>
      <c r="H5" s="805" t="s">
        <v>17</v>
      </c>
      <c r="I5" s="801" t="s">
        <v>66</v>
      </c>
      <c r="J5" s="802" t="s">
        <v>65</v>
      </c>
      <c r="K5" s="803" t="s">
        <v>17</v>
      </c>
      <c r="L5" s="804" t="s">
        <v>66</v>
      </c>
      <c r="M5" s="805" t="s">
        <v>65</v>
      </c>
      <c r="N5" s="800" t="s">
        <v>17</v>
      </c>
      <c r="O5" s="873" t="s">
        <v>934</v>
      </c>
      <c r="P5" s="877" t="s">
        <v>934</v>
      </c>
    </row>
    <row r="6" spans="1:17" ht="15" x14ac:dyDescent="0.3">
      <c r="A6" s="868" t="s">
        <v>376</v>
      </c>
      <c r="B6" s="868" t="s">
        <v>377</v>
      </c>
      <c r="C6" s="868" t="s">
        <v>373</v>
      </c>
      <c r="D6" s="868" t="s">
        <v>64</v>
      </c>
      <c r="E6" s="868" t="s">
        <v>133</v>
      </c>
      <c r="F6" s="1011"/>
      <c r="G6" s="869"/>
      <c r="H6" s="869"/>
      <c r="I6" s="809">
        <v>85</v>
      </c>
      <c r="J6" s="810">
        <v>98</v>
      </c>
      <c r="K6" s="811">
        <v>183</v>
      </c>
      <c r="L6" s="812">
        <v>28.333333333333332</v>
      </c>
      <c r="M6" s="813">
        <v>32.666666666666664</v>
      </c>
      <c r="N6" s="814">
        <v>61</v>
      </c>
      <c r="O6" s="874"/>
      <c r="P6" s="878">
        <v>32</v>
      </c>
    </row>
    <row r="7" spans="1:17" ht="15" x14ac:dyDescent="0.3">
      <c r="A7" s="868" t="s">
        <v>392</v>
      </c>
      <c r="B7" s="868" t="s">
        <v>393</v>
      </c>
      <c r="C7" s="868" t="s">
        <v>1002</v>
      </c>
      <c r="D7" s="868" t="s">
        <v>64</v>
      </c>
      <c r="E7" s="868" t="s">
        <v>133</v>
      </c>
      <c r="F7" s="1012"/>
      <c r="G7" s="870"/>
      <c r="H7" s="870"/>
      <c r="I7" s="818">
        <v>118</v>
      </c>
      <c r="J7" s="819">
        <v>173</v>
      </c>
      <c r="K7" s="820">
        <v>291</v>
      </c>
      <c r="L7" s="821">
        <v>39.333333333333336</v>
      </c>
      <c r="M7" s="822">
        <v>57.666666666666664</v>
      </c>
      <c r="N7" s="823">
        <v>97</v>
      </c>
      <c r="O7" s="875"/>
      <c r="P7" s="844">
        <v>16</v>
      </c>
    </row>
    <row r="8" spans="1:17" ht="15" x14ac:dyDescent="0.3">
      <c r="A8" s="868" t="s">
        <v>394</v>
      </c>
      <c r="B8" s="868" t="s">
        <v>395</v>
      </c>
      <c r="C8" s="868" t="s">
        <v>1002</v>
      </c>
      <c r="D8" s="868" t="s">
        <v>64</v>
      </c>
      <c r="E8" s="868" t="s">
        <v>133</v>
      </c>
      <c r="F8" s="1012"/>
      <c r="G8" s="870"/>
      <c r="H8" s="870"/>
      <c r="I8" s="818">
        <v>136</v>
      </c>
      <c r="J8" s="819">
        <v>180</v>
      </c>
      <c r="K8" s="820">
        <v>316</v>
      </c>
      <c r="L8" s="821">
        <v>45.333333333333336</v>
      </c>
      <c r="M8" s="822">
        <v>60</v>
      </c>
      <c r="N8" s="823">
        <v>105.33333333333333</v>
      </c>
      <c r="O8" s="875"/>
      <c r="P8" s="844">
        <v>78</v>
      </c>
    </row>
    <row r="9" spans="1:17" ht="15" x14ac:dyDescent="0.3">
      <c r="A9" s="868" t="s">
        <v>378</v>
      </c>
      <c r="B9" s="868" t="s">
        <v>379</v>
      </c>
      <c r="C9" s="868" t="s">
        <v>373</v>
      </c>
      <c r="D9" s="868" t="s">
        <v>64</v>
      </c>
      <c r="E9" s="868" t="s">
        <v>133</v>
      </c>
      <c r="F9" s="1012"/>
      <c r="G9" s="870"/>
      <c r="H9" s="870"/>
      <c r="I9" s="818">
        <v>143</v>
      </c>
      <c r="J9" s="819">
        <v>192</v>
      </c>
      <c r="K9" s="820">
        <v>335</v>
      </c>
      <c r="L9" s="821">
        <v>47.666666666666664</v>
      </c>
      <c r="M9" s="822">
        <v>64</v>
      </c>
      <c r="N9" s="823">
        <v>111.66666666666667</v>
      </c>
      <c r="O9" s="875"/>
      <c r="P9" s="844">
        <v>130</v>
      </c>
    </row>
    <row r="10" spans="1:17" ht="15" x14ac:dyDescent="0.3">
      <c r="A10" s="868" t="s">
        <v>374</v>
      </c>
      <c r="B10" s="868" t="s">
        <v>375</v>
      </c>
      <c r="C10" s="868" t="s">
        <v>373</v>
      </c>
      <c r="D10" s="868" t="s">
        <v>64</v>
      </c>
      <c r="E10" s="868" t="s">
        <v>133</v>
      </c>
      <c r="F10" s="1012"/>
      <c r="G10" s="870"/>
      <c r="H10" s="870"/>
      <c r="I10" s="818">
        <v>80</v>
      </c>
      <c r="J10" s="819">
        <v>117</v>
      </c>
      <c r="K10" s="820">
        <v>197</v>
      </c>
      <c r="L10" s="821">
        <v>26.666666666666668</v>
      </c>
      <c r="M10" s="822">
        <v>39</v>
      </c>
      <c r="N10" s="823">
        <v>65.666666666666671</v>
      </c>
      <c r="O10" s="875"/>
      <c r="P10" s="844">
        <v>122</v>
      </c>
    </row>
    <row r="11" spans="1:17" ht="15" x14ac:dyDescent="0.3">
      <c r="A11" s="868" t="s">
        <v>400</v>
      </c>
      <c r="B11" s="868" t="s">
        <v>401</v>
      </c>
      <c r="C11" s="868" t="s">
        <v>1003</v>
      </c>
      <c r="D11" s="868" t="s">
        <v>63</v>
      </c>
      <c r="E11" s="868" t="s">
        <v>133</v>
      </c>
      <c r="F11" s="1012"/>
      <c r="G11" s="870"/>
      <c r="H11" s="870"/>
      <c r="I11" s="818">
        <v>94</v>
      </c>
      <c r="J11" s="819">
        <v>122</v>
      </c>
      <c r="K11" s="820">
        <v>216</v>
      </c>
      <c r="L11" s="821">
        <v>31.333333333333332</v>
      </c>
      <c r="M11" s="822">
        <v>40.666666666666664</v>
      </c>
      <c r="N11" s="823">
        <v>72</v>
      </c>
      <c r="O11" s="875"/>
      <c r="P11" s="844">
        <v>36</v>
      </c>
    </row>
    <row r="12" spans="1:17" ht="15" x14ac:dyDescent="0.3">
      <c r="A12" s="868" t="s">
        <v>402</v>
      </c>
      <c r="B12" s="868" t="s">
        <v>403</v>
      </c>
      <c r="C12" s="868" t="s">
        <v>1003</v>
      </c>
      <c r="D12" s="868" t="s">
        <v>63</v>
      </c>
      <c r="E12" s="868" t="s">
        <v>133</v>
      </c>
      <c r="F12" s="1012"/>
      <c r="G12" s="870"/>
      <c r="H12" s="870"/>
      <c r="I12" s="818">
        <v>146</v>
      </c>
      <c r="J12" s="819">
        <v>211</v>
      </c>
      <c r="K12" s="820">
        <v>357</v>
      </c>
      <c r="L12" s="821">
        <v>48.666666666666664</v>
      </c>
      <c r="M12" s="822">
        <v>70.333333333333329</v>
      </c>
      <c r="N12" s="823">
        <v>119</v>
      </c>
      <c r="O12" s="875"/>
      <c r="P12" s="844">
        <v>176</v>
      </c>
    </row>
    <row r="13" spans="1:17" ht="15" x14ac:dyDescent="0.3">
      <c r="A13" s="868" t="s">
        <v>436</v>
      </c>
      <c r="B13" s="868" t="s">
        <v>437</v>
      </c>
      <c r="C13" s="868" t="s">
        <v>1004</v>
      </c>
      <c r="D13" s="868" t="s">
        <v>63</v>
      </c>
      <c r="E13" s="868" t="s">
        <v>133</v>
      </c>
      <c r="F13" s="1012"/>
      <c r="G13" s="870"/>
      <c r="H13" s="870"/>
      <c r="I13" s="818">
        <v>94</v>
      </c>
      <c r="J13" s="819">
        <v>104</v>
      </c>
      <c r="K13" s="820">
        <v>198</v>
      </c>
      <c r="L13" s="821">
        <v>31.333333333333332</v>
      </c>
      <c r="M13" s="822">
        <v>34.666666666666664</v>
      </c>
      <c r="N13" s="823">
        <v>66</v>
      </c>
      <c r="O13" s="875"/>
      <c r="P13" s="844">
        <v>24</v>
      </c>
    </row>
    <row r="14" spans="1:17" ht="15" x14ac:dyDescent="0.3">
      <c r="A14" s="868" t="s">
        <v>438</v>
      </c>
      <c r="B14" s="868" t="s">
        <v>439</v>
      </c>
      <c r="C14" s="868" t="s">
        <v>1004</v>
      </c>
      <c r="D14" s="868" t="s">
        <v>63</v>
      </c>
      <c r="E14" s="868" t="s">
        <v>133</v>
      </c>
      <c r="F14" s="1012"/>
      <c r="G14" s="870"/>
      <c r="H14" s="870"/>
      <c r="I14" s="818">
        <v>126</v>
      </c>
      <c r="J14" s="819">
        <v>207</v>
      </c>
      <c r="K14" s="820">
        <v>333</v>
      </c>
      <c r="L14" s="821">
        <v>42</v>
      </c>
      <c r="M14" s="822">
        <v>69</v>
      </c>
      <c r="N14" s="823">
        <v>111</v>
      </c>
      <c r="O14" s="875"/>
      <c r="P14" s="844">
        <v>4</v>
      </c>
    </row>
    <row r="15" spans="1:17" ht="15" x14ac:dyDescent="0.3">
      <c r="A15" s="868" t="s">
        <v>747</v>
      </c>
      <c r="B15" s="868" t="s">
        <v>748</v>
      </c>
      <c r="C15" s="868" t="s">
        <v>1005</v>
      </c>
      <c r="D15" s="868" t="s">
        <v>742</v>
      </c>
      <c r="E15" s="868" t="s">
        <v>133</v>
      </c>
      <c r="F15" s="1012"/>
      <c r="G15" s="870"/>
      <c r="H15" s="870"/>
      <c r="I15" s="818">
        <v>216</v>
      </c>
      <c r="J15" s="819">
        <v>303</v>
      </c>
      <c r="K15" s="820">
        <v>519</v>
      </c>
      <c r="L15" s="821">
        <v>72</v>
      </c>
      <c r="M15" s="822">
        <v>101</v>
      </c>
      <c r="N15" s="823">
        <v>173</v>
      </c>
      <c r="O15" s="875"/>
      <c r="P15" s="844">
        <v>9</v>
      </c>
    </row>
    <row r="16" spans="1:17" ht="15" x14ac:dyDescent="0.3">
      <c r="A16" s="868" t="s">
        <v>745</v>
      </c>
      <c r="B16" s="868" t="s">
        <v>746</v>
      </c>
      <c r="C16" s="868" t="s">
        <v>1005</v>
      </c>
      <c r="D16" s="868" t="s">
        <v>742</v>
      </c>
      <c r="E16" s="868" t="s">
        <v>133</v>
      </c>
      <c r="F16" s="1012"/>
      <c r="G16" s="870"/>
      <c r="H16" s="870"/>
      <c r="I16" s="818">
        <v>370</v>
      </c>
      <c r="J16" s="819">
        <v>479</v>
      </c>
      <c r="K16" s="820">
        <v>849</v>
      </c>
      <c r="L16" s="821">
        <v>123.33333333333333</v>
      </c>
      <c r="M16" s="822">
        <v>159.66666666666666</v>
      </c>
      <c r="N16" s="823">
        <v>283</v>
      </c>
      <c r="O16" s="875"/>
      <c r="P16" s="844">
        <v>215</v>
      </c>
    </row>
    <row r="17" spans="1:26" x14ac:dyDescent="0.3">
      <c r="A17" s="868" t="s">
        <v>740</v>
      </c>
      <c r="B17" s="868" t="s">
        <v>741</v>
      </c>
      <c r="C17" s="868" t="s">
        <v>1006</v>
      </c>
      <c r="D17" s="868" t="s">
        <v>742</v>
      </c>
      <c r="E17" s="868" t="s">
        <v>133</v>
      </c>
      <c r="F17" s="1012"/>
      <c r="G17" s="870"/>
      <c r="H17" s="870"/>
      <c r="I17" s="818">
        <v>152</v>
      </c>
      <c r="J17" s="819">
        <v>159</v>
      </c>
      <c r="K17" s="820">
        <v>311</v>
      </c>
      <c r="L17" s="821">
        <v>50.666666666666664</v>
      </c>
      <c r="M17" s="822">
        <v>53</v>
      </c>
      <c r="N17" s="823">
        <v>103.66666666666667</v>
      </c>
      <c r="O17" s="875"/>
      <c r="P17" s="844">
        <v>65</v>
      </c>
      <c r="Q17" s="549"/>
      <c r="R17" s="549"/>
      <c r="S17" s="549"/>
      <c r="T17" s="549"/>
      <c r="U17" s="549"/>
      <c r="V17" s="549"/>
      <c r="W17" s="549"/>
      <c r="X17" s="549"/>
      <c r="Y17" s="549"/>
      <c r="Z17" s="549"/>
    </row>
    <row r="18" spans="1:26" x14ac:dyDescent="0.3">
      <c r="A18" s="868" t="s">
        <v>743</v>
      </c>
      <c r="B18" s="868" t="s">
        <v>744</v>
      </c>
      <c r="C18" s="868" t="s">
        <v>1006</v>
      </c>
      <c r="D18" s="868" t="s">
        <v>742</v>
      </c>
      <c r="E18" s="868" t="s">
        <v>133</v>
      </c>
      <c r="F18" s="1012"/>
      <c r="G18" s="870"/>
      <c r="H18" s="870"/>
      <c r="I18" s="818">
        <v>156</v>
      </c>
      <c r="J18" s="819">
        <v>205</v>
      </c>
      <c r="K18" s="820">
        <v>361</v>
      </c>
      <c r="L18" s="821">
        <v>52</v>
      </c>
      <c r="M18" s="822">
        <v>68.333333333333329</v>
      </c>
      <c r="N18" s="823">
        <v>120.33333333333333</v>
      </c>
      <c r="O18" s="875"/>
      <c r="P18" s="844">
        <v>135</v>
      </c>
      <c r="Q18" s="549"/>
      <c r="R18" s="549"/>
      <c r="S18" s="549"/>
      <c r="T18" s="549"/>
      <c r="U18" s="549"/>
      <c r="V18" s="549"/>
      <c r="W18" s="549"/>
      <c r="X18" s="549"/>
      <c r="Y18" s="549"/>
      <c r="Z18" s="549"/>
    </row>
    <row r="19" spans="1:26" x14ac:dyDescent="0.3">
      <c r="A19" s="868" t="s">
        <v>763</v>
      </c>
      <c r="B19" s="868" t="s">
        <v>764</v>
      </c>
      <c r="C19" s="868" t="s">
        <v>1002</v>
      </c>
      <c r="D19" s="868" t="s">
        <v>742</v>
      </c>
      <c r="E19" s="868" t="s">
        <v>133</v>
      </c>
      <c r="F19" s="1012"/>
      <c r="G19" s="870"/>
      <c r="H19" s="870"/>
      <c r="I19" s="818">
        <v>145</v>
      </c>
      <c r="J19" s="819">
        <v>220</v>
      </c>
      <c r="K19" s="820">
        <v>365</v>
      </c>
      <c r="L19" s="821">
        <v>48.333333333333336</v>
      </c>
      <c r="M19" s="822">
        <v>73.333333333333329</v>
      </c>
      <c r="N19" s="823">
        <v>121.66666666666667</v>
      </c>
      <c r="O19" s="875"/>
      <c r="P19" s="844">
        <v>270</v>
      </c>
      <c r="Q19" s="549"/>
      <c r="R19" s="549"/>
      <c r="S19" s="549"/>
      <c r="T19" s="549"/>
      <c r="U19" s="549"/>
      <c r="V19" s="549"/>
      <c r="W19" s="549"/>
      <c r="X19" s="549"/>
      <c r="Y19" s="549"/>
      <c r="Z19" s="549"/>
    </row>
    <row r="20" spans="1:26" x14ac:dyDescent="0.3">
      <c r="A20" s="868" t="s">
        <v>138</v>
      </c>
      <c r="B20" s="868" t="s">
        <v>139</v>
      </c>
      <c r="C20" s="868" t="s">
        <v>1007</v>
      </c>
      <c r="D20" s="868" t="s">
        <v>62</v>
      </c>
      <c r="E20" s="868" t="s">
        <v>133</v>
      </c>
      <c r="F20" s="1012"/>
      <c r="G20" s="870"/>
      <c r="H20" s="870"/>
      <c r="I20" s="818">
        <v>176</v>
      </c>
      <c r="J20" s="819">
        <v>242</v>
      </c>
      <c r="K20" s="820">
        <v>418</v>
      </c>
      <c r="L20" s="821">
        <v>58.666666666666664</v>
      </c>
      <c r="M20" s="822">
        <v>80.666666666666671</v>
      </c>
      <c r="N20" s="823">
        <v>139.33333333333334</v>
      </c>
      <c r="O20" s="875"/>
      <c r="P20" s="844">
        <v>84</v>
      </c>
      <c r="Q20" s="549"/>
      <c r="R20" s="549"/>
      <c r="S20" s="549"/>
      <c r="T20" s="549"/>
      <c r="U20" s="549"/>
      <c r="V20" s="549"/>
      <c r="W20" s="549"/>
      <c r="X20" s="549"/>
      <c r="Y20" s="549"/>
      <c r="Z20" s="549"/>
    </row>
    <row r="21" spans="1:26" x14ac:dyDescent="0.3">
      <c r="A21" s="868" t="s">
        <v>158</v>
      </c>
      <c r="B21" s="868" t="s">
        <v>159</v>
      </c>
      <c r="C21" s="868" t="s">
        <v>1008</v>
      </c>
      <c r="D21" s="868" t="s">
        <v>62</v>
      </c>
      <c r="E21" s="868" t="s">
        <v>133</v>
      </c>
      <c r="F21" s="1012"/>
      <c r="G21" s="870"/>
      <c r="H21" s="870"/>
      <c r="I21" s="818">
        <v>192</v>
      </c>
      <c r="J21" s="819">
        <v>257</v>
      </c>
      <c r="K21" s="820">
        <v>449</v>
      </c>
      <c r="L21" s="821">
        <v>64</v>
      </c>
      <c r="M21" s="822">
        <v>85.666666666666671</v>
      </c>
      <c r="N21" s="823">
        <v>149.66666666666666</v>
      </c>
      <c r="O21" s="875"/>
      <c r="P21" s="844">
        <v>14</v>
      </c>
      <c r="Q21" s="575"/>
      <c r="R21" s="575"/>
      <c r="S21" s="575"/>
      <c r="T21" s="575"/>
      <c r="U21" s="575"/>
      <c r="V21" s="575"/>
      <c r="W21" s="575"/>
      <c r="X21" s="575"/>
      <c r="Y21" s="575"/>
      <c r="Z21" s="575"/>
    </row>
    <row r="22" spans="1:26" x14ac:dyDescent="0.3">
      <c r="A22" s="868" t="s">
        <v>210</v>
      </c>
      <c r="B22" s="868" t="s">
        <v>211</v>
      </c>
      <c r="C22" s="868" t="s">
        <v>211</v>
      </c>
      <c r="D22" s="868" t="s">
        <v>62</v>
      </c>
      <c r="E22" s="868" t="s">
        <v>133</v>
      </c>
      <c r="F22" s="1012"/>
      <c r="G22" s="870"/>
      <c r="H22" s="870"/>
      <c r="I22" s="818">
        <v>26</v>
      </c>
      <c r="J22" s="819">
        <v>36</v>
      </c>
      <c r="K22" s="820">
        <v>62</v>
      </c>
      <c r="L22" s="821">
        <v>8.6666666666666661</v>
      </c>
      <c r="M22" s="822">
        <v>12</v>
      </c>
      <c r="N22" s="823">
        <v>20.666666666666668</v>
      </c>
      <c r="O22" s="875"/>
      <c r="P22" s="844">
        <v>299</v>
      </c>
      <c r="Q22" s="549"/>
      <c r="R22" s="549"/>
      <c r="S22" s="549"/>
      <c r="T22" s="549"/>
      <c r="U22" s="549"/>
      <c r="V22" s="549"/>
      <c r="W22" s="549"/>
      <c r="X22" s="549"/>
      <c r="Y22" s="549"/>
      <c r="Z22" s="549"/>
    </row>
    <row r="23" spans="1:26" x14ac:dyDescent="0.3">
      <c r="A23" s="868" t="s">
        <v>206</v>
      </c>
      <c r="B23" s="868" t="s">
        <v>207</v>
      </c>
      <c r="C23" s="868" t="s">
        <v>1009</v>
      </c>
      <c r="D23" s="868" t="s">
        <v>62</v>
      </c>
      <c r="E23" s="868" t="s">
        <v>133</v>
      </c>
      <c r="F23" s="1012"/>
      <c r="G23" s="870"/>
      <c r="H23" s="870"/>
      <c r="I23" s="818">
        <v>170</v>
      </c>
      <c r="J23" s="819">
        <v>222</v>
      </c>
      <c r="K23" s="820">
        <v>392</v>
      </c>
      <c r="L23" s="821">
        <v>56.666666666666664</v>
      </c>
      <c r="M23" s="822">
        <v>74</v>
      </c>
      <c r="N23" s="823">
        <v>130.66666666666666</v>
      </c>
      <c r="O23" s="875"/>
      <c r="P23" s="844">
        <v>10</v>
      </c>
      <c r="Q23" s="575"/>
      <c r="R23" s="575"/>
      <c r="S23" s="575"/>
      <c r="T23" s="575"/>
      <c r="U23" s="575"/>
      <c r="V23" s="575"/>
      <c r="W23" s="575"/>
      <c r="X23" s="575"/>
      <c r="Y23" s="575"/>
      <c r="Z23" s="575"/>
    </row>
    <row r="24" spans="1:26" x14ac:dyDescent="0.3">
      <c r="A24" s="868" t="s">
        <v>680</v>
      </c>
      <c r="B24" s="868" t="s">
        <v>681</v>
      </c>
      <c r="C24" s="868" t="s">
        <v>1010</v>
      </c>
      <c r="D24" s="868" t="s">
        <v>61</v>
      </c>
      <c r="E24" s="868" t="s">
        <v>133</v>
      </c>
      <c r="F24" s="1012"/>
      <c r="G24" s="870"/>
      <c r="H24" s="870"/>
      <c r="I24" s="818">
        <v>175</v>
      </c>
      <c r="J24" s="819">
        <v>278</v>
      </c>
      <c r="K24" s="820">
        <v>453</v>
      </c>
      <c r="L24" s="821">
        <v>58.333333333333336</v>
      </c>
      <c r="M24" s="822">
        <v>92.666666666666671</v>
      </c>
      <c r="N24" s="823">
        <v>151</v>
      </c>
      <c r="O24" s="875"/>
      <c r="P24" s="844">
        <v>126</v>
      </c>
      <c r="Q24" s="549"/>
      <c r="R24" s="549"/>
      <c r="S24" s="549"/>
      <c r="T24" s="549"/>
      <c r="U24" s="549"/>
      <c r="V24" s="549"/>
      <c r="W24" s="549"/>
      <c r="X24" s="549"/>
      <c r="Y24" s="549"/>
      <c r="Z24" s="549"/>
    </row>
    <row r="25" spans="1:26" x14ac:dyDescent="0.3">
      <c r="A25" s="868" t="s">
        <v>684</v>
      </c>
      <c r="B25" s="868" t="s">
        <v>685</v>
      </c>
      <c r="C25" s="868" t="s">
        <v>683</v>
      </c>
      <c r="D25" s="868" t="s">
        <v>61</v>
      </c>
      <c r="E25" s="868" t="s">
        <v>133</v>
      </c>
      <c r="F25" s="1012"/>
      <c r="G25" s="870"/>
      <c r="H25" s="870"/>
      <c r="I25" s="818">
        <v>110</v>
      </c>
      <c r="J25" s="819">
        <v>145</v>
      </c>
      <c r="K25" s="820">
        <v>255</v>
      </c>
      <c r="L25" s="821">
        <v>36.666666666666664</v>
      </c>
      <c r="M25" s="822">
        <v>48.333333333333336</v>
      </c>
      <c r="N25" s="823">
        <v>85</v>
      </c>
      <c r="O25" s="875"/>
      <c r="P25" s="844">
        <v>97</v>
      </c>
      <c r="Q25" s="549"/>
      <c r="R25" s="549"/>
      <c r="S25" s="549"/>
      <c r="T25" s="549"/>
      <c r="U25" s="549"/>
      <c r="V25" s="549"/>
      <c r="W25" s="549"/>
      <c r="X25" s="549"/>
      <c r="Y25" s="549"/>
      <c r="Z25" s="549"/>
    </row>
    <row r="26" spans="1:26" x14ac:dyDescent="0.3">
      <c r="A26" s="868" t="s">
        <v>700</v>
      </c>
      <c r="B26" s="868" t="s">
        <v>701</v>
      </c>
      <c r="C26" s="868" t="s">
        <v>1011</v>
      </c>
      <c r="D26" s="868" t="s">
        <v>61</v>
      </c>
      <c r="E26" s="868" t="s">
        <v>133</v>
      </c>
      <c r="F26" s="1012"/>
      <c r="G26" s="870"/>
      <c r="H26" s="870"/>
      <c r="I26" s="818">
        <v>159</v>
      </c>
      <c r="J26" s="819">
        <v>193</v>
      </c>
      <c r="K26" s="820">
        <v>352</v>
      </c>
      <c r="L26" s="821">
        <v>53</v>
      </c>
      <c r="M26" s="822">
        <v>64.333333333333329</v>
      </c>
      <c r="N26" s="823">
        <v>117.33333333333333</v>
      </c>
      <c r="O26" s="875"/>
      <c r="P26" s="844">
        <v>18</v>
      </c>
      <c r="Q26" s="549"/>
      <c r="R26" s="549"/>
      <c r="S26" s="549"/>
      <c r="T26" s="549"/>
      <c r="U26" s="549"/>
      <c r="V26" s="549"/>
      <c r="W26" s="549"/>
      <c r="X26" s="549"/>
      <c r="Y26" s="549"/>
      <c r="Z26" s="549"/>
    </row>
    <row r="27" spans="1:26" x14ac:dyDescent="0.3">
      <c r="A27" s="868" t="s">
        <v>662</v>
      </c>
      <c r="B27" s="868" t="s">
        <v>663</v>
      </c>
      <c r="C27" s="868" t="s">
        <v>1012</v>
      </c>
      <c r="D27" s="868" t="s">
        <v>57</v>
      </c>
      <c r="E27" s="868" t="s">
        <v>133</v>
      </c>
      <c r="F27" s="1012"/>
      <c r="G27" s="870"/>
      <c r="H27" s="870"/>
      <c r="I27" s="818">
        <v>111</v>
      </c>
      <c r="J27" s="819">
        <v>217</v>
      </c>
      <c r="K27" s="820">
        <v>328</v>
      </c>
      <c r="L27" s="821">
        <v>37</v>
      </c>
      <c r="M27" s="822">
        <v>72.333333333333329</v>
      </c>
      <c r="N27" s="823">
        <v>109.33333333333333</v>
      </c>
      <c r="O27" s="875"/>
      <c r="P27" s="844">
        <v>268</v>
      </c>
      <c r="Q27" s="549"/>
      <c r="R27" s="549"/>
      <c r="S27" s="549"/>
      <c r="T27" s="549"/>
      <c r="U27" s="549"/>
      <c r="V27" s="549"/>
      <c r="W27" s="549"/>
      <c r="X27" s="549"/>
      <c r="Y27" s="549"/>
      <c r="Z27" s="549"/>
    </row>
    <row r="28" spans="1:26" x14ac:dyDescent="0.3">
      <c r="A28" s="868" t="s">
        <v>608</v>
      </c>
      <c r="B28" s="868" t="s">
        <v>609</v>
      </c>
      <c r="C28" s="868" t="s">
        <v>1013</v>
      </c>
      <c r="D28" s="868" t="s">
        <v>57</v>
      </c>
      <c r="E28" s="868" t="s">
        <v>133</v>
      </c>
      <c r="F28" s="1012"/>
      <c r="G28" s="870"/>
      <c r="H28" s="870"/>
      <c r="I28" s="818">
        <v>202</v>
      </c>
      <c r="J28" s="819">
        <v>334</v>
      </c>
      <c r="K28" s="820">
        <v>536</v>
      </c>
      <c r="L28" s="821">
        <v>67.333333333333329</v>
      </c>
      <c r="M28" s="822">
        <v>111.33333333333333</v>
      </c>
      <c r="N28" s="823">
        <v>178.66666666666666</v>
      </c>
      <c r="O28" s="875"/>
      <c r="P28" s="844">
        <v>77</v>
      </c>
      <c r="Q28" s="549"/>
      <c r="R28" s="549"/>
      <c r="S28" s="549"/>
      <c r="T28" s="549"/>
      <c r="U28" s="549"/>
      <c r="V28" s="549"/>
      <c r="W28" s="549"/>
      <c r="X28" s="549"/>
      <c r="Y28" s="549"/>
      <c r="Z28" s="549"/>
    </row>
    <row r="29" spans="1:26" x14ac:dyDescent="0.3">
      <c r="A29" s="868" t="s">
        <v>666</v>
      </c>
      <c r="B29" s="868" t="s">
        <v>667</v>
      </c>
      <c r="C29" s="868" t="s">
        <v>1012</v>
      </c>
      <c r="D29" s="868" t="s">
        <v>57</v>
      </c>
      <c r="E29" s="868" t="s">
        <v>133</v>
      </c>
      <c r="F29" s="1012"/>
      <c r="G29" s="870"/>
      <c r="H29" s="870"/>
      <c r="I29" s="818">
        <v>196</v>
      </c>
      <c r="J29" s="819">
        <v>279</v>
      </c>
      <c r="K29" s="820">
        <v>475</v>
      </c>
      <c r="L29" s="821">
        <v>65.333333333333329</v>
      </c>
      <c r="M29" s="822">
        <v>93</v>
      </c>
      <c r="N29" s="823">
        <v>158.33333333333334</v>
      </c>
      <c r="O29" s="875"/>
      <c r="P29" s="844">
        <v>224</v>
      </c>
      <c r="Q29" s="549"/>
      <c r="R29" s="549"/>
      <c r="S29" s="549"/>
      <c r="T29" s="549"/>
      <c r="U29" s="549"/>
      <c r="V29" s="549"/>
      <c r="W29" s="549"/>
      <c r="X29" s="549"/>
      <c r="Y29" s="549"/>
      <c r="Z29" s="549"/>
    </row>
    <row r="30" spans="1:26" x14ac:dyDescent="0.3">
      <c r="A30" s="868" t="s">
        <v>656</v>
      </c>
      <c r="B30" s="868" t="s">
        <v>657</v>
      </c>
      <c r="C30" s="868" t="s">
        <v>1014</v>
      </c>
      <c r="D30" s="868" t="s">
        <v>57</v>
      </c>
      <c r="E30" s="868" t="s">
        <v>133</v>
      </c>
      <c r="F30" s="1012"/>
      <c r="G30" s="870"/>
      <c r="H30" s="870"/>
      <c r="I30" s="818">
        <v>178</v>
      </c>
      <c r="J30" s="819">
        <v>238</v>
      </c>
      <c r="K30" s="820">
        <v>416</v>
      </c>
      <c r="L30" s="821">
        <v>59.333333333333336</v>
      </c>
      <c r="M30" s="822">
        <v>79.333333333333329</v>
      </c>
      <c r="N30" s="823">
        <v>138.66666666666666</v>
      </c>
      <c r="O30" s="875"/>
      <c r="P30" s="844">
        <v>274</v>
      </c>
      <c r="Q30" s="549"/>
      <c r="R30" s="549"/>
      <c r="S30" s="549"/>
      <c r="T30" s="549"/>
      <c r="U30" s="549"/>
      <c r="V30" s="549"/>
      <c r="W30" s="549"/>
      <c r="X30" s="549"/>
      <c r="Y30" s="549"/>
      <c r="Z30" s="549"/>
    </row>
    <row r="31" spans="1:26" x14ac:dyDescent="0.3">
      <c r="A31" s="868" t="s">
        <v>620</v>
      </c>
      <c r="B31" s="868" t="s">
        <v>621</v>
      </c>
      <c r="C31" s="868" t="s">
        <v>1015</v>
      </c>
      <c r="D31" s="868" t="s">
        <v>57</v>
      </c>
      <c r="E31" s="868" t="s">
        <v>133</v>
      </c>
      <c r="F31" s="1012"/>
      <c r="G31" s="870"/>
      <c r="H31" s="870"/>
      <c r="I31" s="818">
        <v>163</v>
      </c>
      <c r="J31" s="819">
        <v>279</v>
      </c>
      <c r="K31" s="820">
        <v>442</v>
      </c>
      <c r="L31" s="821">
        <v>54.333333333333336</v>
      </c>
      <c r="M31" s="822">
        <v>93</v>
      </c>
      <c r="N31" s="823">
        <v>147.33333333333334</v>
      </c>
      <c r="O31" s="875"/>
      <c r="P31" s="844">
        <v>82</v>
      </c>
      <c r="Q31" s="549"/>
      <c r="R31" s="549"/>
      <c r="S31" s="549"/>
      <c r="T31" s="549"/>
      <c r="U31" s="549"/>
      <c r="V31" s="549"/>
      <c r="W31" s="549"/>
      <c r="X31" s="549"/>
      <c r="Y31" s="549"/>
      <c r="Z31" s="549"/>
    </row>
    <row r="32" spans="1:26" x14ac:dyDescent="0.3">
      <c r="A32" s="868" t="s">
        <v>626</v>
      </c>
      <c r="B32" s="868" t="s">
        <v>627</v>
      </c>
      <c r="C32" s="868" t="s">
        <v>1015</v>
      </c>
      <c r="D32" s="868" t="s">
        <v>57</v>
      </c>
      <c r="E32" s="868" t="s">
        <v>133</v>
      </c>
      <c r="F32" s="1012"/>
      <c r="G32" s="870"/>
      <c r="H32" s="870"/>
      <c r="I32" s="818">
        <v>148</v>
      </c>
      <c r="J32" s="819">
        <v>236</v>
      </c>
      <c r="K32" s="820">
        <v>384</v>
      </c>
      <c r="L32" s="821">
        <v>49.333333333333336</v>
      </c>
      <c r="M32" s="822">
        <v>78.666666666666671</v>
      </c>
      <c r="N32" s="823">
        <v>128</v>
      </c>
      <c r="O32" s="875"/>
      <c r="P32" s="844">
        <v>46</v>
      </c>
      <c r="Q32" s="549"/>
      <c r="R32" s="549"/>
      <c r="S32" s="549"/>
      <c r="T32" s="549"/>
      <c r="U32" s="549"/>
      <c r="V32" s="549"/>
      <c r="W32" s="549"/>
      <c r="X32" s="549"/>
      <c r="Y32" s="549"/>
      <c r="Z32" s="549"/>
    </row>
    <row r="33" spans="1:26" x14ac:dyDescent="0.3">
      <c r="A33" s="868" t="s">
        <v>632</v>
      </c>
      <c r="B33" s="868" t="s">
        <v>633</v>
      </c>
      <c r="C33" s="868" t="s">
        <v>1016</v>
      </c>
      <c r="D33" s="868" t="s">
        <v>57</v>
      </c>
      <c r="E33" s="868" t="s">
        <v>133</v>
      </c>
      <c r="F33" s="1012"/>
      <c r="G33" s="870"/>
      <c r="H33" s="870"/>
      <c r="I33" s="818">
        <v>163</v>
      </c>
      <c r="J33" s="819">
        <v>235</v>
      </c>
      <c r="K33" s="820">
        <v>398</v>
      </c>
      <c r="L33" s="821">
        <v>54.333333333333336</v>
      </c>
      <c r="M33" s="822">
        <v>78.333333333333329</v>
      </c>
      <c r="N33" s="823">
        <v>132.66666666666666</v>
      </c>
      <c r="O33" s="875"/>
      <c r="P33" s="844">
        <v>117</v>
      </c>
      <c r="Q33" s="549"/>
      <c r="R33" s="549"/>
      <c r="S33" s="549"/>
      <c r="T33" s="549"/>
      <c r="U33" s="549"/>
      <c r="V33" s="549"/>
      <c r="W33" s="549"/>
      <c r="X33" s="549"/>
      <c r="Y33" s="549"/>
      <c r="Z33" s="549"/>
    </row>
    <row r="34" spans="1:26" x14ac:dyDescent="0.3">
      <c r="A34" s="868" t="s">
        <v>640</v>
      </c>
      <c r="B34" s="868" t="s">
        <v>641</v>
      </c>
      <c r="C34" s="868" t="s">
        <v>1016</v>
      </c>
      <c r="D34" s="868" t="s">
        <v>57</v>
      </c>
      <c r="E34" s="868" t="s">
        <v>133</v>
      </c>
      <c r="F34" s="1012"/>
      <c r="G34" s="870"/>
      <c r="H34" s="870"/>
      <c r="I34" s="818">
        <v>116</v>
      </c>
      <c r="J34" s="819">
        <v>202</v>
      </c>
      <c r="K34" s="820">
        <v>318</v>
      </c>
      <c r="L34" s="821">
        <v>38.666666666666664</v>
      </c>
      <c r="M34" s="822">
        <v>67.333333333333329</v>
      </c>
      <c r="N34" s="823">
        <v>106</v>
      </c>
      <c r="O34" s="875"/>
      <c r="P34" s="844">
        <v>208</v>
      </c>
      <c r="Q34" s="549"/>
      <c r="R34" s="549"/>
      <c r="S34" s="549"/>
      <c r="T34" s="549"/>
      <c r="U34" s="549"/>
      <c r="V34" s="549"/>
      <c r="W34" s="549"/>
      <c r="X34" s="549"/>
      <c r="Y34" s="549"/>
      <c r="Z34" s="549"/>
    </row>
    <row r="35" spans="1:26" x14ac:dyDescent="0.3">
      <c r="A35" s="868" t="s">
        <v>676</v>
      </c>
      <c r="B35" s="868" t="s">
        <v>677</v>
      </c>
      <c r="C35" s="868" t="s">
        <v>678</v>
      </c>
      <c r="D35" s="868" t="s">
        <v>57</v>
      </c>
      <c r="E35" s="868" t="s">
        <v>133</v>
      </c>
      <c r="F35" s="1012"/>
      <c r="G35" s="870"/>
      <c r="H35" s="870"/>
      <c r="I35" s="818">
        <v>127</v>
      </c>
      <c r="J35" s="819">
        <v>164</v>
      </c>
      <c r="K35" s="820">
        <v>291</v>
      </c>
      <c r="L35" s="821">
        <v>42.333333333333336</v>
      </c>
      <c r="M35" s="822">
        <v>54.666666666666664</v>
      </c>
      <c r="N35" s="823">
        <v>97</v>
      </c>
      <c r="O35" s="875"/>
      <c r="P35" s="844">
        <v>189</v>
      </c>
      <c r="Q35" s="549"/>
      <c r="R35" s="549"/>
      <c r="S35" s="549"/>
      <c r="T35" s="549"/>
      <c r="U35" s="549"/>
      <c r="V35" s="549"/>
      <c r="W35" s="549"/>
      <c r="X35" s="549"/>
      <c r="Y35" s="549"/>
      <c r="Z35" s="549"/>
    </row>
    <row r="36" spans="1:26" x14ac:dyDescent="0.3">
      <c r="A36" s="868" t="s">
        <v>226</v>
      </c>
      <c r="B36" s="868" t="s">
        <v>227</v>
      </c>
      <c r="C36" s="868" t="s">
        <v>1017</v>
      </c>
      <c r="D36" s="868" t="s">
        <v>60</v>
      </c>
      <c r="E36" s="868" t="s">
        <v>133</v>
      </c>
      <c r="F36" s="1012"/>
      <c r="G36" s="870"/>
      <c r="H36" s="870"/>
      <c r="I36" s="818">
        <v>119</v>
      </c>
      <c r="J36" s="819">
        <v>161</v>
      </c>
      <c r="K36" s="820">
        <v>280</v>
      </c>
      <c r="L36" s="821">
        <v>39.666666666666664</v>
      </c>
      <c r="M36" s="822">
        <v>53.666666666666664</v>
      </c>
      <c r="N36" s="823">
        <v>93.333333333333329</v>
      </c>
      <c r="O36" s="875"/>
      <c r="P36" s="844">
        <v>58</v>
      </c>
      <c r="Q36" s="549"/>
      <c r="R36" s="549"/>
      <c r="S36" s="549"/>
      <c r="T36" s="549"/>
      <c r="U36" s="549"/>
      <c r="V36" s="549"/>
      <c r="W36" s="549"/>
      <c r="X36" s="549"/>
      <c r="Y36" s="549"/>
      <c r="Z36" s="549"/>
    </row>
    <row r="37" spans="1:26" x14ac:dyDescent="0.3">
      <c r="A37" s="868" t="s">
        <v>216</v>
      </c>
      <c r="B37" s="868" t="s">
        <v>217</v>
      </c>
      <c r="C37" s="868" t="s">
        <v>1018</v>
      </c>
      <c r="D37" s="868" t="s">
        <v>60</v>
      </c>
      <c r="E37" s="868" t="s">
        <v>133</v>
      </c>
      <c r="F37" s="1012"/>
      <c r="G37" s="870"/>
      <c r="H37" s="870"/>
      <c r="I37" s="818">
        <v>143</v>
      </c>
      <c r="J37" s="819">
        <v>141</v>
      </c>
      <c r="K37" s="820">
        <v>284</v>
      </c>
      <c r="L37" s="821">
        <v>47.666666666666664</v>
      </c>
      <c r="M37" s="822">
        <v>47</v>
      </c>
      <c r="N37" s="823">
        <v>94.666666666666671</v>
      </c>
      <c r="O37" s="875"/>
      <c r="P37" s="844">
        <v>40</v>
      </c>
      <c r="Q37" s="549"/>
      <c r="R37" s="549"/>
      <c r="S37" s="549"/>
      <c r="T37" s="549"/>
      <c r="U37" s="549"/>
      <c r="V37" s="549"/>
      <c r="W37" s="549"/>
      <c r="X37" s="549"/>
      <c r="Y37" s="549"/>
      <c r="Z37" s="549"/>
    </row>
    <row r="38" spans="1:26" x14ac:dyDescent="0.3">
      <c r="A38" s="868" t="s">
        <v>250</v>
      </c>
      <c r="B38" s="868" t="s">
        <v>251</v>
      </c>
      <c r="C38" s="868" t="s">
        <v>1019</v>
      </c>
      <c r="D38" s="868" t="s">
        <v>60</v>
      </c>
      <c r="E38" s="868" t="s">
        <v>133</v>
      </c>
      <c r="F38" s="1012"/>
      <c r="G38" s="870"/>
      <c r="H38" s="870"/>
      <c r="I38" s="818">
        <v>120</v>
      </c>
      <c r="J38" s="819">
        <v>150</v>
      </c>
      <c r="K38" s="820">
        <v>270</v>
      </c>
      <c r="L38" s="821">
        <v>40</v>
      </c>
      <c r="M38" s="822">
        <v>50</v>
      </c>
      <c r="N38" s="823">
        <v>90</v>
      </c>
      <c r="O38" s="875"/>
      <c r="P38" s="844">
        <v>105</v>
      </c>
      <c r="Q38" s="549"/>
      <c r="R38" s="549"/>
      <c r="S38" s="549"/>
      <c r="T38" s="549"/>
      <c r="U38" s="549"/>
      <c r="V38" s="549"/>
      <c r="W38" s="549"/>
      <c r="X38" s="549"/>
      <c r="Y38" s="549"/>
      <c r="Z38" s="549"/>
    </row>
    <row r="39" spans="1:26" x14ac:dyDescent="0.3">
      <c r="A39" s="868" t="s">
        <v>254</v>
      </c>
      <c r="B39" s="868" t="s">
        <v>255</v>
      </c>
      <c r="C39" s="868" t="s">
        <v>1019</v>
      </c>
      <c r="D39" s="868" t="s">
        <v>60</v>
      </c>
      <c r="E39" s="868" t="s">
        <v>133</v>
      </c>
      <c r="F39" s="1012"/>
      <c r="G39" s="870"/>
      <c r="H39" s="870"/>
      <c r="I39" s="818">
        <v>90</v>
      </c>
      <c r="J39" s="819">
        <v>129</v>
      </c>
      <c r="K39" s="820">
        <v>219</v>
      </c>
      <c r="L39" s="821">
        <v>30</v>
      </c>
      <c r="M39" s="822">
        <v>43</v>
      </c>
      <c r="N39" s="823">
        <v>73</v>
      </c>
      <c r="O39" s="875"/>
      <c r="P39" s="844">
        <v>111</v>
      </c>
      <c r="Q39" s="549"/>
      <c r="R39" s="549"/>
      <c r="S39" s="549"/>
      <c r="T39" s="549"/>
      <c r="U39" s="549"/>
      <c r="V39" s="549"/>
      <c r="W39" s="549"/>
      <c r="X39" s="549"/>
      <c r="Y39" s="549"/>
      <c r="Z39" s="549"/>
    </row>
    <row r="40" spans="1:26" x14ac:dyDescent="0.3">
      <c r="A40" s="868" t="s">
        <v>548</v>
      </c>
      <c r="B40" s="868" t="s">
        <v>549</v>
      </c>
      <c r="C40" s="868" t="s">
        <v>1020</v>
      </c>
      <c r="D40" s="868" t="s">
        <v>59</v>
      </c>
      <c r="E40" s="868" t="s">
        <v>133</v>
      </c>
      <c r="F40" s="1012"/>
      <c r="G40" s="870"/>
      <c r="H40" s="870"/>
      <c r="I40" s="818">
        <v>137</v>
      </c>
      <c r="J40" s="819">
        <v>169</v>
      </c>
      <c r="K40" s="820">
        <v>306</v>
      </c>
      <c r="L40" s="821">
        <v>45.666666666666664</v>
      </c>
      <c r="M40" s="822">
        <v>56.333333333333336</v>
      </c>
      <c r="N40" s="823">
        <v>102</v>
      </c>
      <c r="O40" s="875"/>
      <c r="P40" s="844">
        <v>121</v>
      </c>
      <c r="Q40" s="549"/>
      <c r="R40" s="549"/>
      <c r="S40" s="549"/>
      <c r="T40" s="549"/>
      <c r="U40" s="549"/>
      <c r="V40" s="549"/>
      <c r="W40" s="549"/>
      <c r="X40" s="549"/>
      <c r="Y40" s="549"/>
      <c r="Z40" s="549"/>
    </row>
    <row r="41" spans="1:26" x14ac:dyDescent="0.3">
      <c r="A41" s="868" t="s">
        <v>474</v>
      </c>
      <c r="B41" s="868" t="s">
        <v>475</v>
      </c>
      <c r="C41" s="868" t="s">
        <v>1021</v>
      </c>
      <c r="D41" s="868" t="s">
        <v>59</v>
      </c>
      <c r="E41" s="868" t="s">
        <v>133</v>
      </c>
      <c r="F41" s="1012"/>
      <c r="G41" s="870"/>
      <c r="H41" s="870"/>
      <c r="I41" s="818">
        <v>55</v>
      </c>
      <c r="J41" s="819">
        <v>63</v>
      </c>
      <c r="K41" s="820">
        <v>118</v>
      </c>
      <c r="L41" s="821">
        <v>18.333333333333332</v>
      </c>
      <c r="M41" s="822">
        <v>21</v>
      </c>
      <c r="N41" s="823">
        <v>39.333333333333336</v>
      </c>
      <c r="O41" s="875"/>
      <c r="P41" s="844">
        <v>287</v>
      </c>
      <c r="Q41" s="549"/>
      <c r="R41" s="549"/>
      <c r="S41" s="549"/>
      <c r="T41" s="549"/>
      <c r="U41" s="549"/>
      <c r="V41" s="549"/>
      <c r="W41" s="549"/>
      <c r="X41" s="549"/>
      <c r="Y41" s="549"/>
      <c r="Z41" s="549"/>
    </row>
    <row r="42" spans="1:26" x14ac:dyDescent="0.3">
      <c r="A42" s="868" t="s">
        <v>480</v>
      </c>
      <c r="B42" s="868" t="s">
        <v>481</v>
      </c>
      <c r="C42" s="868" t="s">
        <v>1021</v>
      </c>
      <c r="D42" s="868" t="s">
        <v>59</v>
      </c>
      <c r="E42" s="868" t="s">
        <v>133</v>
      </c>
      <c r="F42" s="1012"/>
      <c r="G42" s="870"/>
      <c r="H42" s="870"/>
      <c r="I42" s="818">
        <v>93</v>
      </c>
      <c r="J42" s="819">
        <v>125</v>
      </c>
      <c r="K42" s="820">
        <v>218</v>
      </c>
      <c r="L42" s="821">
        <v>31</v>
      </c>
      <c r="M42" s="822">
        <v>41.666666666666664</v>
      </c>
      <c r="N42" s="823">
        <v>72.666666666666671</v>
      </c>
      <c r="O42" s="875"/>
      <c r="P42" s="844">
        <v>291</v>
      </c>
      <c r="Q42" s="549"/>
      <c r="R42" s="549"/>
      <c r="S42" s="549"/>
      <c r="T42" s="549"/>
      <c r="U42" s="549"/>
      <c r="V42" s="549"/>
      <c r="W42" s="549"/>
      <c r="X42" s="549"/>
      <c r="Y42" s="549"/>
      <c r="Z42" s="549"/>
    </row>
    <row r="43" spans="1:26" x14ac:dyDescent="0.3">
      <c r="A43" s="868" t="s">
        <v>476</v>
      </c>
      <c r="B43" s="868" t="s">
        <v>477</v>
      </c>
      <c r="C43" s="868" t="s">
        <v>1021</v>
      </c>
      <c r="D43" s="868" t="s">
        <v>59</v>
      </c>
      <c r="E43" s="868" t="s">
        <v>133</v>
      </c>
      <c r="F43" s="1012"/>
      <c r="G43" s="870"/>
      <c r="H43" s="870"/>
      <c r="I43" s="818">
        <v>104</v>
      </c>
      <c r="J43" s="819">
        <v>101</v>
      </c>
      <c r="K43" s="820">
        <v>205</v>
      </c>
      <c r="L43" s="821">
        <v>34.666666666666664</v>
      </c>
      <c r="M43" s="822">
        <v>33.666666666666664</v>
      </c>
      <c r="N43" s="823">
        <v>68.333333333333329</v>
      </c>
      <c r="O43" s="875"/>
      <c r="P43" s="844">
        <v>143</v>
      </c>
      <c r="Q43" s="575"/>
      <c r="R43" s="575"/>
      <c r="S43" s="575"/>
      <c r="T43" s="575"/>
      <c r="U43" s="575"/>
      <c r="V43" s="575"/>
      <c r="W43" s="575"/>
      <c r="X43" s="575"/>
      <c r="Y43" s="575"/>
      <c r="Z43" s="575"/>
    </row>
    <row r="44" spans="1:26" x14ac:dyDescent="0.3">
      <c r="A44" s="868" t="s">
        <v>478</v>
      </c>
      <c r="B44" s="868" t="s">
        <v>479</v>
      </c>
      <c r="C44" s="868" t="s">
        <v>1021</v>
      </c>
      <c r="D44" s="868" t="s">
        <v>59</v>
      </c>
      <c r="E44" s="868" t="s">
        <v>133</v>
      </c>
      <c r="F44" s="1012"/>
      <c r="G44" s="870"/>
      <c r="H44" s="870"/>
      <c r="I44" s="818">
        <v>73</v>
      </c>
      <c r="J44" s="819">
        <v>90</v>
      </c>
      <c r="K44" s="820">
        <v>163</v>
      </c>
      <c r="L44" s="821">
        <v>24.333333333333332</v>
      </c>
      <c r="M44" s="822">
        <v>30</v>
      </c>
      <c r="N44" s="823">
        <v>54.333333333333336</v>
      </c>
      <c r="O44" s="875"/>
      <c r="P44" s="844">
        <v>79</v>
      </c>
      <c r="Q44" s="549"/>
      <c r="R44" s="549"/>
      <c r="S44" s="549"/>
      <c r="T44" s="549"/>
      <c r="U44" s="549"/>
      <c r="V44" s="549"/>
      <c r="W44" s="549"/>
      <c r="X44" s="549"/>
      <c r="Y44" s="549"/>
      <c r="Z44" s="549"/>
    </row>
    <row r="45" spans="1:26" x14ac:dyDescent="0.3">
      <c r="A45" s="868" t="s">
        <v>482</v>
      </c>
      <c r="B45" s="868" t="s">
        <v>483</v>
      </c>
      <c r="C45" s="868" t="s">
        <v>1021</v>
      </c>
      <c r="D45" s="868" t="s">
        <v>59</v>
      </c>
      <c r="E45" s="868" t="s">
        <v>133</v>
      </c>
      <c r="F45" s="1012"/>
      <c r="G45" s="870"/>
      <c r="H45" s="870"/>
      <c r="I45" s="818">
        <v>106</v>
      </c>
      <c r="J45" s="819">
        <v>173</v>
      </c>
      <c r="K45" s="820">
        <v>279</v>
      </c>
      <c r="L45" s="821">
        <v>35.333333333333336</v>
      </c>
      <c r="M45" s="822">
        <v>57.666666666666664</v>
      </c>
      <c r="N45" s="823">
        <v>93</v>
      </c>
      <c r="O45" s="875"/>
      <c r="P45" s="844">
        <v>306</v>
      </c>
      <c r="Q45" s="549"/>
      <c r="R45" s="549"/>
      <c r="S45" s="549"/>
      <c r="T45" s="549"/>
      <c r="U45" s="549"/>
      <c r="V45" s="549"/>
      <c r="W45" s="549"/>
      <c r="X45" s="549"/>
      <c r="Y45" s="549"/>
      <c r="Z45" s="549"/>
    </row>
    <row r="46" spans="1:26" x14ac:dyDescent="0.3">
      <c r="A46" s="868" t="s">
        <v>484</v>
      </c>
      <c r="B46" s="868" t="s">
        <v>485</v>
      </c>
      <c r="C46" s="868" t="s">
        <v>1021</v>
      </c>
      <c r="D46" s="868" t="s">
        <v>59</v>
      </c>
      <c r="E46" s="868" t="s">
        <v>133</v>
      </c>
      <c r="F46" s="1012"/>
      <c r="G46" s="870"/>
      <c r="H46" s="870"/>
      <c r="I46" s="818">
        <v>102</v>
      </c>
      <c r="J46" s="819">
        <v>127</v>
      </c>
      <c r="K46" s="820">
        <v>229</v>
      </c>
      <c r="L46" s="821">
        <v>34</v>
      </c>
      <c r="M46" s="822">
        <v>42.333333333333336</v>
      </c>
      <c r="N46" s="823">
        <v>76.333333333333329</v>
      </c>
      <c r="O46" s="875"/>
      <c r="P46" s="844">
        <v>325</v>
      </c>
      <c r="Q46" s="549"/>
      <c r="R46" s="549"/>
      <c r="S46" s="549"/>
      <c r="T46" s="549"/>
      <c r="U46" s="549"/>
      <c r="V46" s="549"/>
      <c r="W46" s="549"/>
      <c r="X46" s="549"/>
      <c r="Y46" s="549"/>
      <c r="Z46" s="549"/>
    </row>
    <row r="47" spans="1:26" x14ac:dyDescent="0.3">
      <c r="A47" s="868" t="s">
        <v>490</v>
      </c>
      <c r="B47" s="868" t="s">
        <v>491</v>
      </c>
      <c r="C47" s="868" t="s">
        <v>1022</v>
      </c>
      <c r="D47" s="868" t="s">
        <v>59</v>
      </c>
      <c r="E47" s="868" t="s">
        <v>133</v>
      </c>
      <c r="F47" s="1012"/>
      <c r="G47" s="870"/>
      <c r="H47" s="870"/>
      <c r="I47" s="818">
        <v>148</v>
      </c>
      <c r="J47" s="819">
        <v>192</v>
      </c>
      <c r="K47" s="820">
        <v>340</v>
      </c>
      <c r="L47" s="821">
        <v>49.333333333333336</v>
      </c>
      <c r="M47" s="822">
        <v>64</v>
      </c>
      <c r="N47" s="823">
        <v>113.33333333333333</v>
      </c>
      <c r="O47" s="875"/>
      <c r="P47" s="844">
        <v>181</v>
      </c>
      <c r="Q47" s="575"/>
      <c r="R47" s="575"/>
      <c r="S47" s="575"/>
      <c r="T47" s="575"/>
      <c r="U47" s="575"/>
      <c r="V47" s="575"/>
      <c r="W47" s="575"/>
      <c r="X47" s="575"/>
      <c r="Y47" s="575"/>
      <c r="Z47" s="575"/>
    </row>
    <row r="48" spans="1:26" x14ac:dyDescent="0.3">
      <c r="A48" s="868" t="s">
        <v>496</v>
      </c>
      <c r="B48" s="868" t="s">
        <v>497</v>
      </c>
      <c r="C48" s="868" t="s">
        <v>1023</v>
      </c>
      <c r="D48" s="868" t="s">
        <v>59</v>
      </c>
      <c r="E48" s="868" t="s">
        <v>133</v>
      </c>
      <c r="F48" s="1012"/>
      <c r="G48" s="870"/>
      <c r="H48" s="870"/>
      <c r="I48" s="818">
        <v>160</v>
      </c>
      <c r="J48" s="819">
        <v>265</v>
      </c>
      <c r="K48" s="820">
        <v>425</v>
      </c>
      <c r="L48" s="821">
        <v>53.333333333333336</v>
      </c>
      <c r="M48" s="822">
        <v>88.333333333333329</v>
      </c>
      <c r="N48" s="823">
        <v>141.66666666666666</v>
      </c>
      <c r="O48" s="875"/>
      <c r="P48" s="844">
        <v>109</v>
      </c>
      <c r="Q48" s="549"/>
      <c r="R48" s="549"/>
      <c r="S48" s="549"/>
      <c r="T48" s="549"/>
      <c r="U48" s="549"/>
      <c r="V48" s="549"/>
      <c r="W48" s="549"/>
      <c r="X48" s="549"/>
      <c r="Y48" s="549"/>
      <c r="Z48" s="549"/>
    </row>
    <row r="49" spans="1:26" x14ac:dyDescent="0.3">
      <c r="A49" s="868" t="s">
        <v>524</v>
      </c>
      <c r="B49" s="868" t="s">
        <v>525</v>
      </c>
      <c r="C49" s="868" t="s">
        <v>1024</v>
      </c>
      <c r="D49" s="868" t="s">
        <v>59</v>
      </c>
      <c r="E49" s="868" t="s">
        <v>133</v>
      </c>
      <c r="F49" s="1012"/>
      <c r="G49" s="870"/>
      <c r="H49" s="870"/>
      <c r="I49" s="818">
        <v>132</v>
      </c>
      <c r="J49" s="819">
        <v>193</v>
      </c>
      <c r="K49" s="820">
        <v>325</v>
      </c>
      <c r="L49" s="821">
        <v>44</v>
      </c>
      <c r="M49" s="822">
        <v>64.333333333333329</v>
      </c>
      <c r="N49" s="823">
        <v>108.33333333333333</v>
      </c>
      <c r="O49" s="875"/>
      <c r="P49" s="844">
        <v>57</v>
      </c>
      <c r="Q49" s="549"/>
      <c r="R49" s="549"/>
      <c r="S49" s="549"/>
      <c r="T49" s="549"/>
      <c r="U49" s="549"/>
      <c r="V49" s="549"/>
      <c r="W49" s="549"/>
      <c r="X49" s="549"/>
      <c r="Y49" s="549"/>
      <c r="Z49" s="549"/>
    </row>
    <row r="50" spans="1:26" x14ac:dyDescent="0.3">
      <c r="A50" s="868" t="s">
        <v>528</v>
      </c>
      <c r="B50" s="868" t="s">
        <v>529</v>
      </c>
      <c r="C50" s="868" t="s">
        <v>1024</v>
      </c>
      <c r="D50" s="868" t="s">
        <v>59</v>
      </c>
      <c r="E50" s="868" t="s">
        <v>133</v>
      </c>
      <c r="F50" s="1012"/>
      <c r="G50" s="870"/>
      <c r="H50" s="870"/>
      <c r="I50" s="818">
        <v>99</v>
      </c>
      <c r="J50" s="819">
        <v>194</v>
      </c>
      <c r="K50" s="820">
        <v>293</v>
      </c>
      <c r="L50" s="821">
        <v>33</v>
      </c>
      <c r="M50" s="822">
        <v>64.666666666666671</v>
      </c>
      <c r="N50" s="823">
        <v>97.666666666666671</v>
      </c>
      <c r="O50" s="875"/>
      <c r="P50" s="844">
        <v>54</v>
      </c>
      <c r="Q50" s="549"/>
      <c r="R50" s="549"/>
      <c r="S50" s="549"/>
      <c r="T50" s="549"/>
      <c r="U50" s="549"/>
      <c r="V50" s="549"/>
      <c r="W50" s="549"/>
      <c r="X50" s="549"/>
      <c r="Y50" s="549"/>
      <c r="Z50" s="549"/>
    </row>
    <row r="51" spans="1:26" x14ac:dyDescent="0.3">
      <c r="A51" s="868" t="s">
        <v>534</v>
      </c>
      <c r="B51" s="868" t="s">
        <v>535</v>
      </c>
      <c r="C51" s="868" t="s">
        <v>535</v>
      </c>
      <c r="D51" s="868" t="s">
        <v>59</v>
      </c>
      <c r="E51" s="868" t="s">
        <v>133</v>
      </c>
      <c r="F51" s="1012"/>
      <c r="G51" s="870"/>
      <c r="H51" s="870"/>
      <c r="I51" s="818">
        <v>118</v>
      </c>
      <c r="J51" s="819">
        <v>176</v>
      </c>
      <c r="K51" s="820">
        <v>294</v>
      </c>
      <c r="L51" s="821">
        <v>39.333333333333336</v>
      </c>
      <c r="M51" s="822">
        <v>58.666666666666664</v>
      </c>
      <c r="N51" s="823">
        <v>98</v>
      </c>
      <c r="O51" s="875"/>
      <c r="P51" s="844">
        <v>83</v>
      </c>
      <c r="Q51" s="549"/>
      <c r="R51" s="549"/>
      <c r="S51" s="549"/>
      <c r="T51" s="549"/>
      <c r="U51" s="549"/>
      <c r="V51" s="549"/>
      <c r="W51" s="549"/>
      <c r="X51" s="549"/>
      <c r="Y51" s="549"/>
      <c r="Z51" s="549"/>
    </row>
    <row r="52" spans="1:26" x14ac:dyDescent="0.3">
      <c r="A52" s="868" t="s">
        <v>372</v>
      </c>
      <c r="B52" s="868" t="s">
        <v>373</v>
      </c>
      <c r="C52" s="868" t="s">
        <v>373</v>
      </c>
      <c r="D52" s="868" t="s">
        <v>64</v>
      </c>
      <c r="E52" s="868" t="s">
        <v>133</v>
      </c>
      <c r="F52" s="1012"/>
      <c r="G52" s="870"/>
      <c r="H52" s="870"/>
      <c r="I52" s="818">
        <v>456</v>
      </c>
      <c r="J52" s="819">
        <v>628</v>
      </c>
      <c r="K52" s="820">
        <v>1084</v>
      </c>
      <c r="L52" s="821">
        <v>152</v>
      </c>
      <c r="M52" s="822">
        <v>209.33333333333334</v>
      </c>
      <c r="N52" s="823">
        <v>361.33333333333331</v>
      </c>
      <c r="O52" s="875"/>
      <c r="P52" s="844">
        <v>81</v>
      </c>
      <c r="Q52" s="549"/>
      <c r="R52" s="549"/>
      <c r="S52" s="549"/>
      <c r="T52" s="549"/>
      <c r="U52" s="549"/>
      <c r="V52" s="549"/>
      <c r="W52" s="549"/>
      <c r="X52" s="549"/>
      <c r="Y52" s="549"/>
      <c r="Z52" s="549"/>
    </row>
    <row r="53" spans="1:26" x14ac:dyDescent="0.3">
      <c r="A53" s="868" t="s">
        <v>396</v>
      </c>
      <c r="B53" s="868" t="s">
        <v>397</v>
      </c>
      <c r="C53" s="868" t="s">
        <v>1003</v>
      </c>
      <c r="D53" s="868" t="s">
        <v>63</v>
      </c>
      <c r="E53" s="868" t="s">
        <v>133</v>
      </c>
      <c r="F53" s="1012"/>
      <c r="G53" s="870"/>
      <c r="H53" s="870"/>
      <c r="I53" s="818">
        <v>283</v>
      </c>
      <c r="J53" s="819">
        <v>430</v>
      </c>
      <c r="K53" s="820">
        <v>713</v>
      </c>
      <c r="L53" s="821">
        <v>94.333333333333329</v>
      </c>
      <c r="M53" s="822">
        <v>143.33333333333334</v>
      </c>
      <c r="N53" s="823">
        <v>237.66666666666666</v>
      </c>
      <c r="O53" s="875"/>
      <c r="P53" s="844">
        <v>241</v>
      </c>
      <c r="Q53" s="549"/>
      <c r="R53" s="549"/>
      <c r="S53" s="549"/>
      <c r="T53" s="549"/>
      <c r="U53" s="549"/>
      <c r="V53" s="549"/>
      <c r="W53" s="549"/>
      <c r="X53" s="549"/>
      <c r="Y53" s="549"/>
      <c r="Z53" s="549"/>
    </row>
    <row r="54" spans="1:26" x14ac:dyDescent="0.3">
      <c r="A54" s="868" t="s">
        <v>398</v>
      </c>
      <c r="B54" s="868" t="s">
        <v>399</v>
      </c>
      <c r="C54" s="868" t="s">
        <v>1003</v>
      </c>
      <c r="D54" s="868" t="s">
        <v>63</v>
      </c>
      <c r="E54" s="868" t="s">
        <v>133</v>
      </c>
      <c r="F54" s="1012"/>
      <c r="G54" s="870"/>
      <c r="H54" s="870"/>
      <c r="I54" s="818">
        <v>264</v>
      </c>
      <c r="J54" s="819">
        <v>353</v>
      </c>
      <c r="K54" s="820">
        <v>617</v>
      </c>
      <c r="L54" s="821">
        <v>88</v>
      </c>
      <c r="M54" s="822">
        <v>117.66666666666667</v>
      </c>
      <c r="N54" s="823">
        <v>205.66666666666666</v>
      </c>
      <c r="O54" s="875"/>
      <c r="P54" s="844">
        <v>192</v>
      </c>
      <c r="Q54" s="549"/>
      <c r="R54" s="549"/>
      <c r="S54" s="549"/>
      <c r="T54" s="549"/>
      <c r="U54" s="549"/>
      <c r="V54" s="549"/>
      <c r="W54" s="549"/>
      <c r="X54" s="549"/>
      <c r="Y54" s="549"/>
      <c r="Z54" s="549"/>
    </row>
    <row r="55" spans="1:26" x14ac:dyDescent="0.3">
      <c r="A55" s="868" t="s">
        <v>682</v>
      </c>
      <c r="B55" s="868" t="s">
        <v>683</v>
      </c>
      <c r="C55" s="868" t="s">
        <v>683</v>
      </c>
      <c r="D55" s="868" t="s">
        <v>61</v>
      </c>
      <c r="E55" s="868" t="s">
        <v>133</v>
      </c>
      <c r="F55" s="1012"/>
      <c r="G55" s="870"/>
      <c r="H55" s="870"/>
      <c r="I55" s="818">
        <v>278</v>
      </c>
      <c r="J55" s="819">
        <v>466</v>
      </c>
      <c r="K55" s="820">
        <v>744</v>
      </c>
      <c r="L55" s="821">
        <v>92.666666666666671</v>
      </c>
      <c r="M55" s="822">
        <v>155.33333333333334</v>
      </c>
      <c r="N55" s="823">
        <v>248</v>
      </c>
      <c r="O55" s="875"/>
      <c r="P55" s="844">
        <v>175</v>
      </c>
      <c r="Q55" s="549"/>
      <c r="R55" s="549"/>
      <c r="S55" s="549"/>
      <c r="T55" s="549"/>
      <c r="U55" s="549"/>
      <c r="V55" s="549"/>
      <c r="W55" s="549"/>
      <c r="X55" s="549"/>
      <c r="Y55" s="549"/>
      <c r="Z55" s="549"/>
    </row>
    <row r="56" spans="1:26" x14ac:dyDescent="0.3">
      <c r="A56" s="868" t="s">
        <v>610</v>
      </c>
      <c r="B56" s="868" t="s">
        <v>611</v>
      </c>
      <c r="C56" s="868" t="s">
        <v>1025</v>
      </c>
      <c r="D56" s="868" t="s">
        <v>57</v>
      </c>
      <c r="E56" s="868" t="s">
        <v>133</v>
      </c>
      <c r="F56" s="1012"/>
      <c r="G56" s="870"/>
      <c r="H56" s="870"/>
      <c r="I56" s="818">
        <v>620</v>
      </c>
      <c r="J56" s="819">
        <v>915</v>
      </c>
      <c r="K56" s="820">
        <v>1535</v>
      </c>
      <c r="L56" s="821">
        <v>206.66666666666666</v>
      </c>
      <c r="M56" s="822">
        <v>305</v>
      </c>
      <c r="N56" s="823">
        <v>511.66666666666669</v>
      </c>
      <c r="O56" s="875"/>
      <c r="P56" s="844">
        <v>68</v>
      </c>
      <c r="Q56" s="575"/>
      <c r="R56" s="575"/>
      <c r="S56" s="575"/>
      <c r="T56" s="575"/>
      <c r="U56" s="575"/>
      <c r="V56" s="575"/>
      <c r="W56" s="575"/>
      <c r="X56" s="575"/>
      <c r="Y56" s="575"/>
      <c r="Z56" s="575"/>
    </row>
    <row r="57" spans="1:26" x14ac:dyDescent="0.3">
      <c r="A57" s="868" t="s">
        <v>679</v>
      </c>
      <c r="B57" s="868" t="s">
        <v>678</v>
      </c>
      <c r="C57" s="868" t="s">
        <v>678</v>
      </c>
      <c r="D57" s="868" t="s">
        <v>57</v>
      </c>
      <c r="E57" s="868" t="s">
        <v>133</v>
      </c>
      <c r="F57" s="1012"/>
      <c r="G57" s="870"/>
      <c r="H57" s="870"/>
      <c r="I57" s="818">
        <v>408</v>
      </c>
      <c r="J57" s="819">
        <v>576</v>
      </c>
      <c r="K57" s="820">
        <v>984</v>
      </c>
      <c r="L57" s="821">
        <v>136</v>
      </c>
      <c r="M57" s="822">
        <v>192</v>
      </c>
      <c r="N57" s="823">
        <v>328</v>
      </c>
      <c r="O57" s="875"/>
      <c r="P57" s="844">
        <v>232</v>
      </c>
      <c r="Q57" s="576"/>
      <c r="R57" s="576"/>
      <c r="S57" s="576"/>
      <c r="T57" s="576"/>
      <c r="U57" s="576"/>
      <c r="V57" s="576"/>
      <c r="W57" s="576"/>
      <c r="X57" s="576"/>
      <c r="Y57" s="576"/>
      <c r="Z57" s="576"/>
    </row>
    <row r="58" spans="1:26" x14ac:dyDescent="0.3">
      <c r="A58" s="868" t="s">
        <v>212</v>
      </c>
      <c r="B58" s="868" t="s">
        <v>213</v>
      </c>
      <c r="C58" s="868" t="s">
        <v>1018</v>
      </c>
      <c r="D58" s="868" t="s">
        <v>60</v>
      </c>
      <c r="E58" s="868" t="s">
        <v>133</v>
      </c>
      <c r="F58" s="1012"/>
      <c r="G58" s="870"/>
      <c r="H58" s="870"/>
      <c r="I58" s="818">
        <v>128</v>
      </c>
      <c r="J58" s="819">
        <v>142</v>
      </c>
      <c r="K58" s="820">
        <v>270</v>
      </c>
      <c r="L58" s="821">
        <v>42.666666666666664</v>
      </c>
      <c r="M58" s="822">
        <v>47.333333333333336</v>
      </c>
      <c r="N58" s="823">
        <v>90</v>
      </c>
      <c r="O58" s="875"/>
      <c r="P58" s="844">
        <v>154</v>
      </c>
      <c r="Q58" s="549"/>
      <c r="R58" s="549"/>
      <c r="S58" s="549"/>
      <c r="T58" s="549"/>
      <c r="U58" s="549"/>
      <c r="V58" s="549"/>
      <c r="W58" s="549"/>
      <c r="X58" s="549"/>
      <c r="Y58" s="549"/>
      <c r="Z58" s="549"/>
    </row>
    <row r="59" spans="1:26" x14ac:dyDescent="0.3">
      <c r="A59" s="868" t="s">
        <v>214</v>
      </c>
      <c r="B59" s="868" t="s">
        <v>215</v>
      </c>
      <c r="C59" s="868" t="s">
        <v>1018</v>
      </c>
      <c r="D59" s="868" t="s">
        <v>60</v>
      </c>
      <c r="E59" s="868" t="s">
        <v>133</v>
      </c>
      <c r="F59" s="1012"/>
      <c r="G59" s="870"/>
      <c r="H59" s="870"/>
      <c r="I59" s="818">
        <v>159</v>
      </c>
      <c r="J59" s="819">
        <v>229</v>
      </c>
      <c r="K59" s="820">
        <v>388</v>
      </c>
      <c r="L59" s="821">
        <v>53</v>
      </c>
      <c r="M59" s="822">
        <v>76.333333333333329</v>
      </c>
      <c r="N59" s="823">
        <v>129.33333333333334</v>
      </c>
      <c r="O59" s="875"/>
      <c r="P59" s="844">
        <v>264</v>
      </c>
      <c r="Q59" s="549"/>
      <c r="R59" s="549"/>
      <c r="S59" s="549"/>
      <c r="T59" s="549"/>
      <c r="U59" s="549"/>
      <c r="V59" s="549"/>
      <c r="W59" s="549"/>
      <c r="X59" s="549"/>
      <c r="Y59" s="549"/>
      <c r="Z59" s="549"/>
    </row>
    <row r="60" spans="1:26" x14ac:dyDescent="0.3">
      <c r="A60" s="868" t="s">
        <v>380</v>
      </c>
      <c r="B60" s="868" t="s">
        <v>381</v>
      </c>
      <c r="C60" s="868" t="s">
        <v>381</v>
      </c>
      <c r="D60" s="868" t="s">
        <v>64</v>
      </c>
      <c r="E60" s="868" t="s">
        <v>133</v>
      </c>
      <c r="F60" s="1012"/>
      <c r="G60" s="870"/>
      <c r="H60" s="870"/>
      <c r="I60" s="818">
        <v>312</v>
      </c>
      <c r="J60" s="819">
        <v>417</v>
      </c>
      <c r="K60" s="820">
        <v>729</v>
      </c>
      <c r="L60" s="821">
        <v>104</v>
      </c>
      <c r="M60" s="822">
        <v>139</v>
      </c>
      <c r="N60" s="823">
        <v>243</v>
      </c>
      <c r="O60" s="875"/>
      <c r="P60" s="844">
        <v>145</v>
      </c>
      <c r="Q60" s="549"/>
      <c r="R60" s="549"/>
      <c r="S60" s="549"/>
      <c r="T60" s="549"/>
      <c r="U60" s="549"/>
      <c r="V60" s="549"/>
      <c r="W60" s="549"/>
      <c r="X60" s="549"/>
      <c r="Y60" s="549"/>
      <c r="Z60" s="549"/>
    </row>
    <row r="61" spans="1:26" x14ac:dyDescent="0.3">
      <c r="A61" s="868" t="s">
        <v>486</v>
      </c>
      <c r="B61" s="868" t="s">
        <v>487</v>
      </c>
      <c r="C61" s="868" t="s">
        <v>1022</v>
      </c>
      <c r="D61" s="868" t="s">
        <v>59</v>
      </c>
      <c r="E61" s="868" t="s">
        <v>133</v>
      </c>
      <c r="F61" s="1012"/>
      <c r="G61" s="870"/>
      <c r="H61" s="870"/>
      <c r="I61" s="818">
        <v>108</v>
      </c>
      <c r="J61" s="819">
        <v>149</v>
      </c>
      <c r="K61" s="820">
        <v>257</v>
      </c>
      <c r="L61" s="821">
        <v>36</v>
      </c>
      <c r="M61" s="822">
        <v>49.666666666666664</v>
      </c>
      <c r="N61" s="823">
        <v>85.666666666666671</v>
      </c>
      <c r="O61" s="875"/>
      <c r="P61" s="844">
        <v>283</v>
      </c>
      <c r="Q61" s="549"/>
      <c r="R61" s="549"/>
      <c r="S61" s="549"/>
      <c r="T61" s="549"/>
      <c r="U61" s="549"/>
      <c r="V61" s="549"/>
      <c r="W61" s="549"/>
      <c r="X61" s="549"/>
      <c r="Y61" s="549"/>
      <c r="Z61" s="549"/>
    </row>
    <row r="62" spans="1:26" x14ac:dyDescent="0.3">
      <c r="A62" s="868" t="s">
        <v>488</v>
      </c>
      <c r="B62" s="868" t="s">
        <v>489</v>
      </c>
      <c r="C62" s="868" t="s">
        <v>1022</v>
      </c>
      <c r="D62" s="868" t="s">
        <v>59</v>
      </c>
      <c r="E62" s="868" t="s">
        <v>133</v>
      </c>
      <c r="F62" s="1012"/>
      <c r="G62" s="870"/>
      <c r="H62" s="870"/>
      <c r="I62" s="818">
        <v>59</v>
      </c>
      <c r="J62" s="819">
        <v>82</v>
      </c>
      <c r="K62" s="820">
        <v>141</v>
      </c>
      <c r="L62" s="821">
        <v>19.666666666666668</v>
      </c>
      <c r="M62" s="822">
        <v>27.333333333333332</v>
      </c>
      <c r="N62" s="823">
        <v>47</v>
      </c>
      <c r="O62" s="875"/>
      <c r="P62" s="844">
        <v>324</v>
      </c>
      <c r="Q62" s="549"/>
      <c r="R62" s="549"/>
      <c r="S62" s="549"/>
      <c r="T62" s="549"/>
      <c r="U62" s="549"/>
      <c r="V62" s="549"/>
      <c r="W62" s="549"/>
      <c r="X62" s="549"/>
      <c r="Y62" s="549"/>
      <c r="Z62" s="549"/>
    </row>
    <row r="63" spans="1:26" x14ac:dyDescent="0.3">
      <c r="A63" s="868" t="s">
        <v>492</v>
      </c>
      <c r="B63" s="868" t="s">
        <v>493</v>
      </c>
      <c r="C63" s="868" t="s">
        <v>1022</v>
      </c>
      <c r="D63" s="868" t="s">
        <v>59</v>
      </c>
      <c r="E63" s="868" t="s">
        <v>133</v>
      </c>
      <c r="F63" s="1012"/>
      <c r="G63" s="870"/>
      <c r="H63" s="870"/>
      <c r="I63" s="818">
        <v>45</v>
      </c>
      <c r="J63" s="819">
        <v>87</v>
      </c>
      <c r="K63" s="820">
        <v>132</v>
      </c>
      <c r="L63" s="821">
        <v>15</v>
      </c>
      <c r="M63" s="822">
        <v>29</v>
      </c>
      <c r="N63" s="823">
        <v>44</v>
      </c>
      <c r="O63" s="875"/>
      <c r="P63" s="844">
        <v>302</v>
      </c>
      <c r="Q63" s="576"/>
      <c r="R63" s="576"/>
      <c r="S63" s="576"/>
      <c r="T63" s="576"/>
      <c r="U63" s="576"/>
      <c r="V63" s="576"/>
      <c r="W63" s="576"/>
      <c r="X63" s="576"/>
      <c r="Y63" s="576"/>
      <c r="Z63" s="576"/>
    </row>
    <row r="64" spans="1:26" x14ac:dyDescent="0.3">
      <c r="A64" s="868" t="s">
        <v>494</v>
      </c>
      <c r="B64" s="868" t="s">
        <v>495</v>
      </c>
      <c r="C64" s="868" t="s">
        <v>1022</v>
      </c>
      <c r="D64" s="868" t="s">
        <v>59</v>
      </c>
      <c r="E64" s="868" t="s">
        <v>133</v>
      </c>
      <c r="F64" s="1012"/>
      <c r="G64" s="870"/>
      <c r="H64" s="870"/>
      <c r="I64" s="818">
        <v>103</v>
      </c>
      <c r="J64" s="819">
        <v>126</v>
      </c>
      <c r="K64" s="820">
        <v>229</v>
      </c>
      <c r="L64" s="821">
        <v>34.333333333333336</v>
      </c>
      <c r="M64" s="822">
        <v>42</v>
      </c>
      <c r="N64" s="823">
        <v>76.333333333333329</v>
      </c>
      <c r="O64" s="875"/>
      <c r="P64" s="844">
        <v>293</v>
      </c>
      <c r="Q64" s="549"/>
      <c r="R64" s="549"/>
      <c r="S64" s="549"/>
      <c r="T64" s="549"/>
      <c r="U64" s="549"/>
      <c r="V64" s="549"/>
      <c r="W64" s="549"/>
      <c r="X64" s="549"/>
      <c r="Y64" s="549"/>
      <c r="Z64" s="549"/>
    </row>
    <row r="65" spans="1:16" ht="15" x14ac:dyDescent="0.3">
      <c r="A65" s="868" t="s">
        <v>218</v>
      </c>
      <c r="B65" s="868" t="s">
        <v>219</v>
      </c>
      <c r="C65" s="868" t="s">
        <v>1017</v>
      </c>
      <c r="D65" s="868" t="s">
        <v>60</v>
      </c>
      <c r="E65" s="868" t="s">
        <v>133</v>
      </c>
      <c r="F65" s="1012"/>
      <c r="G65" s="870"/>
      <c r="H65" s="870"/>
      <c r="I65" s="818">
        <v>76</v>
      </c>
      <c r="J65" s="819">
        <v>114</v>
      </c>
      <c r="K65" s="820">
        <v>190</v>
      </c>
      <c r="L65" s="821">
        <v>25.333333333333332</v>
      </c>
      <c r="M65" s="822">
        <v>38</v>
      </c>
      <c r="N65" s="823">
        <v>63.333333333333336</v>
      </c>
      <c r="O65" s="875"/>
      <c r="P65" s="844">
        <v>227</v>
      </c>
    </row>
    <row r="66" spans="1:16" ht="15" x14ac:dyDescent="0.3">
      <c r="A66" s="868" t="s">
        <v>220</v>
      </c>
      <c r="B66" s="868" t="s">
        <v>221</v>
      </c>
      <c r="C66" s="868" t="s">
        <v>1017</v>
      </c>
      <c r="D66" s="868" t="s">
        <v>60</v>
      </c>
      <c r="E66" s="868" t="s">
        <v>133</v>
      </c>
      <c r="F66" s="1012"/>
      <c r="G66" s="870"/>
      <c r="H66" s="870"/>
      <c r="I66" s="818">
        <v>66</v>
      </c>
      <c r="J66" s="819">
        <v>84</v>
      </c>
      <c r="K66" s="820">
        <v>150</v>
      </c>
      <c r="L66" s="821">
        <v>22</v>
      </c>
      <c r="M66" s="822">
        <v>28</v>
      </c>
      <c r="N66" s="823">
        <v>50</v>
      </c>
      <c r="O66" s="875"/>
      <c r="P66" s="844">
        <v>255</v>
      </c>
    </row>
    <row r="67" spans="1:16" ht="15" x14ac:dyDescent="0.3">
      <c r="A67" s="868" t="s">
        <v>222</v>
      </c>
      <c r="B67" s="868" t="s">
        <v>223</v>
      </c>
      <c r="C67" s="868" t="s">
        <v>1017</v>
      </c>
      <c r="D67" s="868" t="s">
        <v>60</v>
      </c>
      <c r="E67" s="868" t="s">
        <v>133</v>
      </c>
      <c r="F67" s="1012"/>
      <c r="G67" s="870"/>
      <c r="H67" s="870"/>
      <c r="I67" s="818">
        <v>90</v>
      </c>
      <c r="J67" s="819">
        <v>98</v>
      </c>
      <c r="K67" s="820">
        <v>188</v>
      </c>
      <c r="L67" s="821">
        <v>30</v>
      </c>
      <c r="M67" s="822">
        <v>32.666666666666664</v>
      </c>
      <c r="N67" s="823">
        <v>62.666666666666664</v>
      </c>
      <c r="O67" s="875"/>
      <c r="P67" s="844">
        <v>55</v>
      </c>
    </row>
    <row r="68" spans="1:16" ht="15" x14ac:dyDescent="0.3">
      <c r="A68" s="868" t="s">
        <v>224</v>
      </c>
      <c r="B68" s="868" t="s">
        <v>225</v>
      </c>
      <c r="C68" s="868" t="s">
        <v>1017</v>
      </c>
      <c r="D68" s="868" t="s">
        <v>60</v>
      </c>
      <c r="E68" s="868" t="s">
        <v>133</v>
      </c>
      <c r="F68" s="1012"/>
      <c r="G68" s="870"/>
      <c r="H68" s="870"/>
      <c r="I68" s="818">
        <v>134</v>
      </c>
      <c r="J68" s="819">
        <v>148</v>
      </c>
      <c r="K68" s="820">
        <v>282</v>
      </c>
      <c r="L68" s="821">
        <v>44.666666666666664</v>
      </c>
      <c r="M68" s="822">
        <v>49.333333333333336</v>
      </c>
      <c r="N68" s="823">
        <v>94</v>
      </c>
      <c r="O68" s="875"/>
      <c r="P68" s="844">
        <v>265</v>
      </c>
    </row>
    <row r="69" spans="1:16" ht="15" x14ac:dyDescent="0.3">
      <c r="A69" s="868" t="s">
        <v>228</v>
      </c>
      <c r="B69" s="868" t="s">
        <v>229</v>
      </c>
      <c r="C69" s="868" t="s">
        <v>1017</v>
      </c>
      <c r="D69" s="868" t="s">
        <v>60</v>
      </c>
      <c r="E69" s="868" t="s">
        <v>133</v>
      </c>
      <c r="F69" s="1012"/>
      <c r="G69" s="870"/>
      <c r="H69" s="870"/>
      <c r="I69" s="818">
        <v>104</v>
      </c>
      <c r="J69" s="819">
        <v>126</v>
      </c>
      <c r="K69" s="820">
        <v>230</v>
      </c>
      <c r="L69" s="821">
        <v>34.666666666666664</v>
      </c>
      <c r="M69" s="822">
        <v>42</v>
      </c>
      <c r="N69" s="823">
        <v>76.666666666666671</v>
      </c>
      <c r="O69" s="875"/>
      <c r="P69" s="844">
        <v>314</v>
      </c>
    </row>
    <row r="70" spans="1:16" ht="15" x14ac:dyDescent="0.3">
      <c r="A70" s="868" t="s">
        <v>404</v>
      </c>
      <c r="B70" s="868" t="s">
        <v>405</v>
      </c>
      <c r="C70" s="868" t="s">
        <v>1026</v>
      </c>
      <c r="D70" s="868" t="s">
        <v>63</v>
      </c>
      <c r="E70" s="868" t="s">
        <v>133</v>
      </c>
      <c r="F70" s="1012"/>
      <c r="G70" s="870"/>
      <c r="H70" s="870"/>
      <c r="I70" s="818">
        <v>119</v>
      </c>
      <c r="J70" s="819">
        <v>140</v>
      </c>
      <c r="K70" s="820">
        <v>259</v>
      </c>
      <c r="L70" s="821">
        <v>39.666666666666664</v>
      </c>
      <c r="M70" s="822">
        <v>46.666666666666664</v>
      </c>
      <c r="N70" s="823">
        <v>86.333333333333329</v>
      </c>
      <c r="O70" s="875"/>
      <c r="P70" s="844">
        <v>114</v>
      </c>
    </row>
    <row r="71" spans="1:16" ht="15" x14ac:dyDescent="0.3">
      <c r="A71" s="868" t="s">
        <v>406</v>
      </c>
      <c r="B71" s="868" t="s">
        <v>407</v>
      </c>
      <c r="C71" s="868" t="s">
        <v>1026</v>
      </c>
      <c r="D71" s="868" t="s">
        <v>63</v>
      </c>
      <c r="E71" s="868" t="s">
        <v>133</v>
      </c>
      <c r="F71" s="1012"/>
      <c r="G71" s="870"/>
      <c r="H71" s="870"/>
      <c r="I71" s="818">
        <v>59</v>
      </c>
      <c r="J71" s="819">
        <v>91</v>
      </c>
      <c r="K71" s="820">
        <v>150</v>
      </c>
      <c r="L71" s="821">
        <v>19.666666666666668</v>
      </c>
      <c r="M71" s="822">
        <v>30.333333333333332</v>
      </c>
      <c r="N71" s="823">
        <v>50</v>
      </c>
      <c r="O71" s="875"/>
      <c r="P71" s="844">
        <v>44</v>
      </c>
    </row>
    <row r="72" spans="1:16" ht="15" x14ac:dyDescent="0.3">
      <c r="A72" s="868" t="s">
        <v>408</v>
      </c>
      <c r="B72" s="868" t="s">
        <v>409</v>
      </c>
      <c r="C72" s="868" t="s">
        <v>1026</v>
      </c>
      <c r="D72" s="868" t="s">
        <v>63</v>
      </c>
      <c r="E72" s="868" t="s">
        <v>133</v>
      </c>
      <c r="F72" s="1012"/>
      <c r="G72" s="870"/>
      <c r="H72" s="870"/>
      <c r="I72" s="818">
        <v>98</v>
      </c>
      <c r="J72" s="819">
        <v>151</v>
      </c>
      <c r="K72" s="820">
        <v>249</v>
      </c>
      <c r="L72" s="821">
        <v>32.666666666666664</v>
      </c>
      <c r="M72" s="822">
        <v>50.333333333333336</v>
      </c>
      <c r="N72" s="823">
        <v>83</v>
      </c>
      <c r="O72" s="875"/>
      <c r="P72" s="844">
        <v>112</v>
      </c>
    </row>
    <row r="73" spans="1:16" ht="15" x14ac:dyDescent="0.3">
      <c r="A73" s="868" t="s">
        <v>410</v>
      </c>
      <c r="B73" s="868" t="s">
        <v>411</v>
      </c>
      <c r="C73" s="868" t="s">
        <v>1026</v>
      </c>
      <c r="D73" s="868" t="s">
        <v>63</v>
      </c>
      <c r="E73" s="868" t="s">
        <v>133</v>
      </c>
      <c r="F73" s="1012"/>
      <c r="G73" s="870"/>
      <c r="H73" s="870"/>
      <c r="I73" s="818">
        <v>57</v>
      </c>
      <c r="J73" s="819">
        <v>75</v>
      </c>
      <c r="K73" s="820">
        <v>132</v>
      </c>
      <c r="L73" s="821">
        <v>19</v>
      </c>
      <c r="M73" s="822">
        <v>25</v>
      </c>
      <c r="N73" s="823">
        <v>44</v>
      </c>
      <c r="O73" s="875"/>
      <c r="P73" s="844">
        <v>63</v>
      </c>
    </row>
    <row r="74" spans="1:16" ht="15" x14ac:dyDescent="0.3">
      <c r="A74" s="868" t="s">
        <v>412</v>
      </c>
      <c r="B74" s="868" t="s">
        <v>413</v>
      </c>
      <c r="C74" s="868" t="s">
        <v>1026</v>
      </c>
      <c r="D74" s="868" t="s">
        <v>63</v>
      </c>
      <c r="E74" s="868" t="s">
        <v>133</v>
      </c>
      <c r="F74" s="1012"/>
      <c r="G74" s="870"/>
      <c r="H74" s="870"/>
      <c r="I74" s="818">
        <v>47</v>
      </c>
      <c r="J74" s="819">
        <v>64</v>
      </c>
      <c r="K74" s="820">
        <v>111</v>
      </c>
      <c r="L74" s="821">
        <v>15.666666666666666</v>
      </c>
      <c r="M74" s="822">
        <v>21.333333333333332</v>
      </c>
      <c r="N74" s="823">
        <v>37</v>
      </c>
      <c r="O74" s="875"/>
      <c r="P74" s="844">
        <v>182</v>
      </c>
    </row>
    <row r="75" spans="1:16" ht="15" x14ac:dyDescent="0.3">
      <c r="A75" s="868" t="s">
        <v>414</v>
      </c>
      <c r="B75" s="868" t="s">
        <v>415</v>
      </c>
      <c r="C75" s="868" t="s">
        <v>1026</v>
      </c>
      <c r="D75" s="868" t="s">
        <v>63</v>
      </c>
      <c r="E75" s="868" t="s">
        <v>133</v>
      </c>
      <c r="F75" s="1012"/>
      <c r="G75" s="870"/>
      <c r="H75" s="870"/>
      <c r="I75" s="818">
        <v>119</v>
      </c>
      <c r="J75" s="819">
        <v>205</v>
      </c>
      <c r="K75" s="820">
        <v>324</v>
      </c>
      <c r="L75" s="821">
        <v>39.666666666666664</v>
      </c>
      <c r="M75" s="822">
        <v>68.333333333333329</v>
      </c>
      <c r="N75" s="823">
        <v>108</v>
      </c>
      <c r="O75" s="875"/>
      <c r="P75" s="844">
        <v>251</v>
      </c>
    </row>
    <row r="76" spans="1:16" ht="15" x14ac:dyDescent="0.3">
      <c r="A76" s="868" t="s">
        <v>131</v>
      </c>
      <c r="B76" s="868" t="s">
        <v>132</v>
      </c>
      <c r="C76" s="868" t="s">
        <v>1007</v>
      </c>
      <c r="D76" s="868" t="s">
        <v>62</v>
      </c>
      <c r="E76" s="868" t="s">
        <v>133</v>
      </c>
      <c r="F76" s="1012"/>
      <c r="G76" s="870"/>
      <c r="H76" s="870"/>
      <c r="I76" s="818">
        <v>97</v>
      </c>
      <c r="J76" s="819">
        <v>147</v>
      </c>
      <c r="K76" s="820">
        <v>244</v>
      </c>
      <c r="L76" s="821">
        <v>32.333333333333336</v>
      </c>
      <c r="M76" s="822">
        <v>49</v>
      </c>
      <c r="N76" s="823">
        <v>81.333333333333329</v>
      </c>
      <c r="O76" s="875"/>
      <c r="P76" s="844">
        <v>162</v>
      </c>
    </row>
    <row r="77" spans="1:16" ht="15" x14ac:dyDescent="0.3">
      <c r="A77" s="868" t="s">
        <v>134</v>
      </c>
      <c r="B77" s="868" t="s">
        <v>135</v>
      </c>
      <c r="C77" s="868" t="s">
        <v>1007</v>
      </c>
      <c r="D77" s="868" t="s">
        <v>62</v>
      </c>
      <c r="E77" s="868" t="s">
        <v>133</v>
      </c>
      <c r="F77" s="1012"/>
      <c r="G77" s="870"/>
      <c r="H77" s="870"/>
      <c r="I77" s="818">
        <v>57</v>
      </c>
      <c r="J77" s="819">
        <v>91</v>
      </c>
      <c r="K77" s="820">
        <v>148</v>
      </c>
      <c r="L77" s="821">
        <v>19</v>
      </c>
      <c r="M77" s="822">
        <v>30.333333333333332</v>
      </c>
      <c r="N77" s="823">
        <v>49.333333333333336</v>
      </c>
      <c r="O77" s="875"/>
      <c r="P77" s="844">
        <v>61</v>
      </c>
    </row>
    <row r="78" spans="1:16" ht="15" x14ac:dyDescent="0.3">
      <c r="A78" s="868" t="s">
        <v>136</v>
      </c>
      <c r="B78" s="868" t="s">
        <v>137</v>
      </c>
      <c r="C78" s="868" t="s">
        <v>1007</v>
      </c>
      <c r="D78" s="868" t="s">
        <v>62</v>
      </c>
      <c r="E78" s="868" t="s">
        <v>133</v>
      </c>
      <c r="F78" s="1012"/>
      <c r="G78" s="870"/>
      <c r="H78" s="870"/>
      <c r="I78" s="818">
        <v>104</v>
      </c>
      <c r="J78" s="819">
        <v>103</v>
      </c>
      <c r="K78" s="820">
        <v>207</v>
      </c>
      <c r="L78" s="821">
        <v>34.666666666666664</v>
      </c>
      <c r="M78" s="822">
        <v>34.333333333333336</v>
      </c>
      <c r="N78" s="823">
        <v>69</v>
      </c>
      <c r="O78" s="875"/>
      <c r="P78" s="844">
        <v>85</v>
      </c>
    </row>
    <row r="79" spans="1:16" ht="15" x14ac:dyDescent="0.3">
      <c r="A79" s="868" t="s">
        <v>140</v>
      </c>
      <c r="B79" s="868" t="s">
        <v>141</v>
      </c>
      <c r="C79" s="868" t="s">
        <v>1007</v>
      </c>
      <c r="D79" s="868" t="s">
        <v>62</v>
      </c>
      <c r="E79" s="868" t="s">
        <v>133</v>
      </c>
      <c r="F79" s="1012"/>
      <c r="G79" s="870"/>
      <c r="H79" s="870"/>
      <c r="I79" s="818">
        <v>58</v>
      </c>
      <c r="J79" s="819">
        <v>83</v>
      </c>
      <c r="K79" s="820">
        <v>141</v>
      </c>
      <c r="L79" s="821">
        <v>19.333333333333332</v>
      </c>
      <c r="M79" s="822">
        <v>27.666666666666668</v>
      </c>
      <c r="N79" s="823">
        <v>47</v>
      </c>
      <c r="O79" s="875"/>
      <c r="P79" s="844">
        <v>258</v>
      </c>
    </row>
    <row r="80" spans="1:16" ht="15" x14ac:dyDescent="0.3">
      <c r="A80" s="868" t="s">
        <v>142</v>
      </c>
      <c r="B80" s="868" t="s">
        <v>143</v>
      </c>
      <c r="C80" s="868" t="s">
        <v>1007</v>
      </c>
      <c r="D80" s="868" t="s">
        <v>62</v>
      </c>
      <c r="E80" s="868" t="s">
        <v>133</v>
      </c>
      <c r="F80" s="1012"/>
      <c r="G80" s="870"/>
      <c r="H80" s="870"/>
      <c r="I80" s="818">
        <v>112</v>
      </c>
      <c r="J80" s="819">
        <v>146</v>
      </c>
      <c r="K80" s="820">
        <v>258</v>
      </c>
      <c r="L80" s="821">
        <v>37.333333333333336</v>
      </c>
      <c r="M80" s="822">
        <v>48.666666666666664</v>
      </c>
      <c r="N80" s="823">
        <v>86</v>
      </c>
      <c r="O80" s="875"/>
      <c r="P80" s="844">
        <v>149</v>
      </c>
    </row>
    <row r="81" spans="1:26" x14ac:dyDescent="0.3">
      <c r="A81" s="868" t="s">
        <v>144</v>
      </c>
      <c r="B81" s="868" t="s">
        <v>145</v>
      </c>
      <c r="C81" s="868" t="s">
        <v>1007</v>
      </c>
      <c r="D81" s="868" t="s">
        <v>62</v>
      </c>
      <c r="E81" s="868" t="s">
        <v>133</v>
      </c>
      <c r="F81" s="1012"/>
      <c r="G81" s="870"/>
      <c r="H81" s="870"/>
      <c r="I81" s="818">
        <v>55</v>
      </c>
      <c r="J81" s="819">
        <v>101</v>
      </c>
      <c r="K81" s="820">
        <v>156</v>
      </c>
      <c r="L81" s="821">
        <v>18.333333333333332</v>
      </c>
      <c r="M81" s="822">
        <v>33.666666666666664</v>
      </c>
      <c r="N81" s="823">
        <v>52</v>
      </c>
      <c r="O81" s="875"/>
      <c r="P81" s="844">
        <v>198</v>
      </c>
      <c r="Q81" s="549"/>
      <c r="R81" s="549"/>
      <c r="S81" s="549"/>
      <c r="T81" s="549"/>
      <c r="U81" s="549"/>
      <c r="V81" s="549"/>
      <c r="W81" s="549"/>
      <c r="X81" s="549"/>
      <c r="Y81" s="549"/>
      <c r="Z81" s="549"/>
    </row>
    <row r="82" spans="1:26" x14ac:dyDescent="0.3">
      <c r="A82" s="868" t="s">
        <v>146</v>
      </c>
      <c r="B82" s="868" t="s">
        <v>147</v>
      </c>
      <c r="C82" s="868" t="s">
        <v>1007</v>
      </c>
      <c r="D82" s="868" t="s">
        <v>62</v>
      </c>
      <c r="E82" s="868" t="s">
        <v>133</v>
      </c>
      <c r="F82" s="1012"/>
      <c r="G82" s="870"/>
      <c r="H82" s="870"/>
      <c r="I82" s="818">
        <v>85</v>
      </c>
      <c r="J82" s="819">
        <v>128</v>
      </c>
      <c r="K82" s="820">
        <v>213</v>
      </c>
      <c r="L82" s="821">
        <v>28.333333333333332</v>
      </c>
      <c r="M82" s="822">
        <v>42.666666666666664</v>
      </c>
      <c r="N82" s="823">
        <v>71</v>
      </c>
      <c r="O82" s="875"/>
      <c r="P82" s="844">
        <v>190</v>
      </c>
      <c r="Q82" s="549"/>
      <c r="R82" s="549"/>
      <c r="S82" s="549"/>
      <c r="T82" s="549"/>
      <c r="U82" s="549"/>
      <c r="V82" s="549"/>
      <c r="W82" s="549"/>
      <c r="X82" s="549"/>
      <c r="Y82" s="549"/>
      <c r="Z82" s="549"/>
    </row>
    <row r="83" spans="1:26" x14ac:dyDescent="0.3">
      <c r="A83" s="868" t="s">
        <v>148</v>
      </c>
      <c r="B83" s="868" t="s">
        <v>149</v>
      </c>
      <c r="C83" s="868" t="s">
        <v>1007</v>
      </c>
      <c r="D83" s="868" t="s">
        <v>62</v>
      </c>
      <c r="E83" s="868" t="s">
        <v>133</v>
      </c>
      <c r="F83" s="1012"/>
      <c r="G83" s="870"/>
      <c r="H83" s="870"/>
      <c r="I83" s="818">
        <v>61</v>
      </c>
      <c r="J83" s="819">
        <v>97</v>
      </c>
      <c r="K83" s="820">
        <v>158</v>
      </c>
      <c r="L83" s="821">
        <v>20.333333333333332</v>
      </c>
      <c r="M83" s="822">
        <v>32.333333333333336</v>
      </c>
      <c r="N83" s="823">
        <v>52.666666666666664</v>
      </c>
      <c r="O83" s="875"/>
      <c r="P83" s="844">
        <v>230</v>
      </c>
      <c r="Q83" s="575"/>
      <c r="R83" s="575"/>
      <c r="S83" s="575"/>
      <c r="T83" s="575"/>
      <c r="U83" s="575"/>
      <c r="V83" s="575"/>
      <c r="W83" s="575"/>
      <c r="X83" s="575"/>
      <c r="Y83" s="575"/>
      <c r="Z83" s="575"/>
    </row>
    <row r="84" spans="1:26" x14ac:dyDescent="0.3">
      <c r="A84" s="868" t="s">
        <v>612</v>
      </c>
      <c r="B84" s="868" t="s">
        <v>613</v>
      </c>
      <c r="C84" s="868" t="s">
        <v>1015</v>
      </c>
      <c r="D84" s="868" t="s">
        <v>57</v>
      </c>
      <c r="E84" s="868" t="s">
        <v>133</v>
      </c>
      <c r="F84" s="1012"/>
      <c r="G84" s="870"/>
      <c r="H84" s="870"/>
      <c r="I84" s="818">
        <v>163</v>
      </c>
      <c r="J84" s="819">
        <v>283</v>
      </c>
      <c r="K84" s="820">
        <v>446</v>
      </c>
      <c r="L84" s="821">
        <v>54.333333333333336</v>
      </c>
      <c r="M84" s="822">
        <v>94.333333333333329</v>
      </c>
      <c r="N84" s="823">
        <v>148.66666666666666</v>
      </c>
      <c r="O84" s="875"/>
      <c r="P84" s="844">
        <v>246</v>
      </c>
      <c r="Q84" s="549"/>
      <c r="R84" s="549"/>
      <c r="S84" s="549"/>
      <c r="T84" s="549"/>
      <c r="U84" s="549"/>
      <c r="V84" s="549"/>
      <c r="W84" s="549"/>
      <c r="X84" s="549"/>
      <c r="Y84" s="549"/>
      <c r="Z84" s="549"/>
    </row>
    <row r="85" spans="1:26" x14ac:dyDescent="0.3">
      <c r="A85" s="868" t="s">
        <v>614</v>
      </c>
      <c r="B85" s="868" t="s">
        <v>615</v>
      </c>
      <c r="C85" s="868" t="s">
        <v>1015</v>
      </c>
      <c r="D85" s="868" t="s">
        <v>57</v>
      </c>
      <c r="E85" s="868" t="s">
        <v>133</v>
      </c>
      <c r="F85" s="1012"/>
      <c r="G85" s="870"/>
      <c r="H85" s="870"/>
      <c r="I85" s="818">
        <v>86</v>
      </c>
      <c r="J85" s="819">
        <v>112</v>
      </c>
      <c r="K85" s="820">
        <v>198</v>
      </c>
      <c r="L85" s="821">
        <v>28.666666666666668</v>
      </c>
      <c r="M85" s="822">
        <v>37.333333333333336</v>
      </c>
      <c r="N85" s="823">
        <v>66</v>
      </c>
      <c r="O85" s="875"/>
      <c r="P85" s="844">
        <v>165</v>
      </c>
      <c r="Q85" s="549"/>
      <c r="R85" s="549"/>
      <c r="S85" s="549"/>
      <c r="T85" s="549"/>
      <c r="U85" s="549"/>
      <c r="V85" s="549"/>
      <c r="W85" s="549"/>
      <c r="X85" s="549"/>
      <c r="Y85" s="549"/>
      <c r="Z85" s="549"/>
    </row>
    <row r="86" spans="1:26" x14ac:dyDescent="0.3">
      <c r="A86" s="868" t="s">
        <v>616</v>
      </c>
      <c r="B86" s="868" t="s">
        <v>617</v>
      </c>
      <c r="C86" s="868" t="s">
        <v>1015</v>
      </c>
      <c r="D86" s="868" t="s">
        <v>57</v>
      </c>
      <c r="E86" s="868" t="s">
        <v>133</v>
      </c>
      <c r="F86" s="1012"/>
      <c r="G86" s="870"/>
      <c r="H86" s="870"/>
      <c r="I86" s="818">
        <v>81</v>
      </c>
      <c r="J86" s="819">
        <v>101</v>
      </c>
      <c r="K86" s="820">
        <v>182</v>
      </c>
      <c r="L86" s="821">
        <v>27</v>
      </c>
      <c r="M86" s="822">
        <v>33.666666666666664</v>
      </c>
      <c r="N86" s="823">
        <v>60.666666666666664</v>
      </c>
      <c r="O86" s="875"/>
      <c r="P86" s="844">
        <v>156</v>
      </c>
      <c r="Q86" s="549"/>
      <c r="R86" s="549"/>
      <c r="S86" s="549"/>
      <c r="T86" s="549"/>
      <c r="U86" s="549"/>
      <c r="V86" s="549"/>
      <c r="W86" s="549"/>
      <c r="X86" s="549"/>
      <c r="Y86" s="549"/>
      <c r="Z86" s="549"/>
    </row>
    <row r="87" spans="1:26" x14ac:dyDescent="0.3">
      <c r="A87" s="868" t="s">
        <v>618</v>
      </c>
      <c r="B87" s="868" t="s">
        <v>619</v>
      </c>
      <c r="C87" s="868" t="s">
        <v>1015</v>
      </c>
      <c r="D87" s="868" t="s">
        <v>57</v>
      </c>
      <c r="E87" s="868" t="s">
        <v>133</v>
      </c>
      <c r="F87" s="1012"/>
      <c r="G87" s="870"/>
      <c r="H87" s="870"/>
      <c r="I87" s="818">
        <v>142</v>
      </c>
      <c r="J87" s="819">
        <v>199</v>
      </c>
      <c r="K87" s="820">
        <v>341</v>
      </c>
      <c r="L87" s="821">
        <v>47.333333333333336</v>
      </c>
      <c r="M87" s="822">
        <v>66.333333333333329</v>
      </c>
      <c r="N87" s="823">
        <v>113.66666666666667</v>
      </c>
      <c r="O87" s="875"/>
      <c r="P87" s="844">
        <v>127</v>
      </c>
      <c r="Q87" s="549"/>
      <c r="R87" s="549"/>
      <c r="S87" s="549"/>
      <c r="T87" s="549"/>
      <c r="U87" s="549"/>
      <c r="V87" s="549"/>
      <c r="W87" s="549"/>
      <c r="X87" s="549"/>
      <c r="Y87" s="549"/>
      <c r="Z87" s="549"/>
    </row>
    <row r="88" spans="1:26" x14ac:dyDescent="0.3">
      <c r="A88" s="868" t="s">
        <v>622</v>
      </c>
      <c r="B88" s="868" t="s">
        <v>623</v>
      </c>
      <c r="C88" s="868" t="s">
        <v>1015</v>
      </c>
      <c r="D88" s="868" t="s">
        <v>57</v>
      </c>
      <c r="E88" s="868" t="s">
        <v>133</v>
      </c>
      <c r="F88" s="1012"/>
      <c r="G88" s="870"/>
      <c r="H88" s="870"/>
      <c r="I88" s="818">
        <v>89</v>
      </c>
      <c r="J88" s="819">
        <v>125</v>
      </c>
      <c r="K88" s="820">
        <v>214</v>
      </c>
      <c r="L88" s="821">
        <v>29.666666666666668</v>
      </c>
      <c r="M88" s="822">
        <v>41.666666666666664</v>
      </c>
      <c r="N88" s="823">
        <v>71.333333333333329</v>
      </c>
      <c r="O88" s="875"/>
      <c r="P88" s="844">
        <v>209</v>
      </c>
      <c r="Q88" s="549"/>
      <c r="R88" s="549"/>
      <c r="S88" s="549"/>
      <c r="T88" s="549"/>
      <c r="U88" s="549"/>
      <c r="V88" s="549"/>
      <c r="W88" s="549"/>
      <c r="X88" s="549"/>
      <c r="Y88" s="549"/>
      <c r="Z88" s="549"/>
    </row>
    <row r="89" spans="1:26" x14ac:dyDescent="0.3">
      <c r="A89" s="868" t="s">
        <v>624</v>
      </c>
      <c r="B89" s="868" t="s">
        <v>625</v>
      </c>
      <c r="C89" s="868" t="s">
        <v>1015</v>
      </c>
      <c r="D89" s="868" t="s">
        <v>57</v>
      </c>
      <c r="E89" s="868" t="s">
        <v>133</v>
      </c>
      <c r="F89" s="1012"/>
      <c r="G89" s="870"/>
      <c r="H89" s="870"/>
      <c r="I89" s="818">
        <v>147</v>
      </c>
      <c r="J89" s="819">
        <v>224</v>
      </c>
      <c r="K89" s="820">
        <v>371</v>
      </c>
      <c r="L89" s="821">
        <v>49</v>
      </c>
      <c r="M89" s="822">
        <v>74.666666666666671</v>
      </c>
      <c r="N89" s="823">
        <v>123.66666666666667</v>
      </c>
      <c r="O89" s="875"/>
      <c r="P89" s="844">
        <v>177</v>
      </c>
      <c r="Q89" s="575"/>
      <c r="R89" s="575"/>
      <c r="S89" s="575"/>
      <c r="T89" s="575"/>
      <c r="U89" s="575"/>
      <c r="V89" s="575"/>
      <c r="W89" s="575"/>
      <c r="X89" s="575"/>
      <c r="Y89" s="575"/>
      <c r="Z89" s="575"/>
    </row>
    <row r="90" spans="1:26" x14ac:dyDescent="0.3">
      <c r="A90" s="868" t="s">
        <v>628</v>
      </c>
      <c r="B90" s="868" t="s">
        <v>629</v>
      </c>
      <c r="C90" s="868" t="s">
        <v>1015</v>
      </c>
      <c r="D90" s="868" t="s">
        <v>57</v>
      </c>
      <c r="E90" s="868" t="s">
        <v>133</v>
      </c>
      <c r="F90" s="1012"/>
      <c r="G90" s="870"/>
      <c r="H90" s="870"/>
      <c r="I90" s="818">
        <v>93</v>
      </c>
      <c r="J90" s="819">
        <v>154</v>
      </c>
      <c r="K90" s="820">
        <v>247</v>
      </c>
      <c r="L90" s="821">
        <v>31</v>
      </c>
      <c r="M90" s="822">
        <v>51.333333333333336</v>
      </c>
      <c r="N90" s="823">
        <v>82.333333333333329</v>
      </c>
      <c r="O90" s="875"/>
      <c r="P90" s="844">
        <v>67</v>
      </c>
      <c r="Q90" s="549"/>
      <c r="R90" s="549"/>
      <c r="S90" s="549"/>
      <c r="T90" s="549"/>
      <c r="U90" s="549"/>
      <c r="V90" s="549"/>
      <c r="W90" s="549"/>
      <c r="X90" s="549"/>
      <c r="Y90" s="549"/>
      <c r="Z90" s="549"/>
    </row>
    <row r="91" spans="1:26" x14ac:dyDescent="0.3">
      <c r="A91" s="868" t="s">
        <v>630</v>
      </c>
      <c r="B91" s="868" t="s">
        <v>631</v>
      </c>
      <c r="C91" s="868" t="s">
        <v>1015</v>
      </c>
      <c r="D91" s="868" t="s">
        <v>57</v>
      </c>
      <c r="E91" s="868" t="s">
        <v>133</v>
      </c>
      <c r="F91" s="1012"/>
      <c r="G91" s="870"/>
      <c r="H91" s="870"/>
      <c r="I91" s="818">
        <v>50</v>
      </c>
      <c r="J91" s="819">
        <v>79</v>
      </c>
      <c r="K91" s="820">
        <v>129</v>
      </c>
      <c r="L91" s="821">
        <v>16.666666666666668</v>
      </c>
      <c r="M91" s="822">
        <v>26.333333333333332</v>
      </c>
      <c r="N91" s="823">
        <v>43</v>
      </c>
      <c r="O91" s="875"/>
      <c r="P91" s="844">
        <v>141</v>
      </c>
      <c r="Q91" s="549"/>
      <c r="R91" s="549"/>
      <c r="S91" s="549"/>
      <c r="T91" s="549"/>
      <c r="U91" s="549"/>
      <c r="V91" s="549"/>
      <c r="W91" s="549"/>
      <c r="X91" s="549"/>
      <c r="Y91" s="549"/>
      <c r="Z91" s="549"/>
    </row>
    <row r="92" spans="1:26" x14ac:dyDescent="0.3">
      <c r="A92" s="868" t="s">
        <v>634</v>
      </c>
      <c r="B92" s="868" t="s">
        <v>635</v>
      </c>
      <c r="C92" s="868" t="s">
        <v>1016</v>
      </c>
      <c r="D92" s="868" t="s">
        <v>57</v>
      </c>
      <c r="E92" s="868" t="s">
        <v>133</v>
      </c>
      <c r="F92" s="1012"/>
      <c r="G92" s="870"/>
      <c r="H92" s="870"/>
      <c r="I92" s="818">
        <v>82</v>
      </c>
      <c r="J92" s="819">
        <v>95</v>
      </c>
      <c r="K92" s="820">
        <v>177</v>
      </c>
      <c r="L92" s="821">
        <v>27.333333333333332</v>
      </c>
      <c r="M92" s="822">
        <v>31.666666666666668</v>
      </c>
      <c r="N92" s="823">
        <v>59</v>
      </c>
      <c r="O92" s="875"/>
      <c r="P92" s="844">
        <v>259</v>
      </c>
      <c r="Q92" s="549"/>
      <c r="R92" s="549"/>
      <c r="S92" s="549"/>
      <c r="T92" s="549"/>
      <c r="U92" s="549"/>
      <c r="V92" s="549"/>
      <c r="W92" s="549"/>
      <c r="X92" s="549"/>
      <c r="Y92" s="549"/>
      <c r="Z92" s="549"/>
    </row>
    <row r="93" spans="1:26" x14ac:dyDescent="0.3">
      <c r="A93" s="868" t="s">
        <v>636</v>
      </c>
      <c r="B93" s="868" t="s">
        <v>637</v>
      </c>
      <c r="C93" s="868" t="s">
        <v>1016</v>
      </c>
      <c r="D93" s="868" t="s">
        <v>57</v>
      </c>
      <c r="E93" s="868" t="s">
        <v>133</v>
      </c>
      <c r="F93" s="1012"/>
      <c r="G93" s="870"/>
      <c r="H93" s="870"/>
      <c r="I93" s="818">
        <v>119</v>
      </c>
      <c r="J93" s="819">
        <v>169</v>
      </c>
      <c r="K93" s="820">
        <v>288</v>
      </c>
      <c r="L93" s="821">
        <v>39.666666666666664</v>
      </c>
      <c r="M93" s="822">
        <v>56.333333333333336</v>
      </c>
      <c r="N93" s="823">
        <v>96</v>
      </c>
      <c r="O93" s="875"/>
      <c r="P93" s="844">
        <v>303</v>
      </c>
      <c r="Q93" s="549"/>
      <c r="R93" s="549"/>
      <c r="S93" s="549"/>
      <c r="T93" s="549"/>
      <c r="U93" s="549"/>
      <c r="V93" s="549"/>
      <c r="W93" s="549"/>
      <c r="X93" s="549"/>
      <c r="Y93" s="549"/>
      <c r="Z93" s="549"/>
    </row>
    <row r="94" spans="1:26" x14ac:dyDescent="0.3">
      <c r="A94" s="868" t="s">
        <v>638</v>
      </c>
      <c r="B94" s="868" t="s">
        <v>639</v>
      </c>
      <c r="C94" s="868" t="s">
        <v>1016</v>
      </c>
      <c r="D94" s="868" t="s">
        <v>57</v>
      </c>
      <c r="E94" s="868" t="s">
        <v>133</v>
      </c>
      <c r="F94" s="1012"/>
      <c r="G94" s="870"/>
      <c r="H94" s="870"/>
      <c r="I94" s="818">
        <v>69</v>
      </c>
      <c r="J94" s="819">
        <v>97</v>
      </c>
      <c r="K94" s="820">
        <v>166</v>
      </c>
      <c r="L94" s="821">
        <v>23</v>
      </c>
      <c r="M94" s="822">
        <v>32.333333333333336</v>
      </c>
      <c r="N94" s="823">
        <v>55.333333333333336</v>
      </c>
      <c r="O94" s="875"/>
      <c r="P94" s="844">
        <v>210</v>
      </c>
      <c r="Q94" s="549"/>
      <c r="R94" s="549"/>
      <c r="S94" s="549"/>
      <c r="T94" s="549"/>
      <c r="U94" s="549"/>
      <c r="V94" s="549"/>
      <c r="W94" s="549"/>
      <c r="X94" s="549"/>
      <c r="Y94" s="549"/>
      <c r="Z94" s="549"/>
    </row>
    <row r="95" spans="1:26" x14ac:dyDescent="0.3">
      <c r="A95" s="868" t="s">
        <v>642</v>
      </c>
      <c r="B95" s="868" t="s">
        <v>643</v>
      </c>
      <c r="C95" s="868" t="s">
        <v>1016</v>
      </c>
      <c r="D95" s="868" t="s">
        <v>57</v>
      </c>
      <c r="E95" s="868" t="s">
        <v>133</v>
      </c>
      <c r="F95" s="1012"/>
      <c r="G95" s="870"/>
      <c r="H95" s="870"/>
      <c r="I95" s="818">
        <v>46</v>
      </c>
      <c r="J95" s="819">
        <v>58</v>
      </c>
      <c r="K95" s="820">
        <v>104</v>
      </c>
      <c r="L95" s="821">
        <v>15.333333333333334</v>
      </c>
      <c r="M95" s="822">
        <v>19.333333333333332</v>
      </c>
      <c r="N95" s="823">
        <v>34.666666666666664</v>
      </c>
      <c r="O95" s="875"/>
      <c r="P95" s="844">
        <v>211</v>
      </c>
      <c r="Q95" s="549"/>
      <c r="R95" s="549"/>
      <c r="S95" s="549"/>
      <c r="T95" s="549"/>
      <c r="U95" s="549"/>
      <c r="V95" s="549"/>
      <c r="W95" s="549"/>
      <c r="X95" s="549"/>
      <c r="Y95" s="549"/>
      <c r="Z95" s="549"/>
    </row>
    <row r="96" spans="1:26" x14ac:dyDescent="0.3">
      <c r="A96" s="868" t="s">
        <v>644</v>
      </c>
      <c r="B96" s="868" t="s">
        <v>645</v>
      </c>
      <c r="C96" s="868" t="s">
        <v>1016</v>
      </c>
      <c r="D96" s="868" t="s">
        <v>57</v>
      </c>
      <c r="E96" s="868" t="s">
        <v>133</v>
      </c>
      <c r="F96" s="1012"/>
      <c r="G96" s="870"/>
      <c r="H96" s="870"/>
      <c r="I96" s="818">
        <v>129</v>
      </c>
      <c r="J96" s="819">
        <v>222</v>
      </c>
      <c r="K96" s="820">
        <v>351</v>
      </c>
      <c r="L96" s="821">
        <v>43</v>
      </c>
      <c r="M96" s="822">
        <v>74</v>
      </c>
      <c r="N96" s="823">
        <v>117</v>
      </c>
      <c r="O96" s="875"/>
      <c r="P96" s="844">
        <v>207</v>
      </c>
      <c r="Q96" s="549"/>
      <c r="R96" s="549"/>
      <c r="S96" s="549"/>
      <c r="T96" s="549"/>
      <c r="U96" s="549"/>
      <c r="V96" s="549"/>
      <c r="W96" s="549"/>
      <c r="X96" s="549"/>
      <c r="Y96" s="549"/>
      <c r="Z96" s="549"/>
    </row>
    <row r="97" spans="1:26" x14ac:dyDescent="0.3">
      <c r="A97" s="868" t="s">
        <v>646</v>
      </c>
      <c r="B97" s="868" t="s">
        <v>647</v>
      </c>
      <c r="C97" s="868" t="s">
        <v>1016</v>
      </c>
      <c r="D97" s="868" t="s">
        <v>57</v>
      </c>
      <c r="E97" s="868" t="s">
        <v>133</v>
      </c>
      <c r="F97" s="1012"/>
      <c r="G97" s="870"/>
      <c r="H97" s="870"/>
      <c r="I97" s="818">
        <v>74</v>
      </c>
      <c r="J97" s="819">
        <v>95</v>
      </c>
      <c r="K97" s="820">
        <v>169</v>
      </c>
      <c r="L97" s="821">
        <v>24.666666666666668</v>
      </c>
      <c r="M97" s="822">
        <v>31.666666666666668</v>
      </c>
      <c r="N97" s="823">
        <v>56.333333333333336</v>
      </c>
      <c r="O97" s="875"/>
      <c r="P97" s="844">
        <v>103</v>
      </c>
      <c r="Q97" s="549"/>
      <c r="R97" s="549"/>
      <c r="S97" s="549"/>
      <c r="T97" s="549"/>
      <c r="U97" s="549"/>
      <c r="V97" s="549"/>
      <c r="W97" s="549"/>
      <c r="X97" s="549"/>
      <c r="Y97" s="549"/>
      <c r="Z97" s="549"/>
    </row>
    <row r="98" spans="1:26" x14ac:dyDescent="0.3">
      <c r="A98" s="868" t="s">
        <v>498</v>
      </c>
      <c r="B98" s="868" t="s">
        <v>499</v>
      </c>
      <c r="C98" s="868" t="s">
        <v>1023</v>
      </c>
      <c r="D98" s="868" t="s">
        <v>59</v>
      </c>
      <c r="E98" s="868" t="s">
        <v>133</v>
      </c>
      <c r="F98" s="1012"/>
      <c r="G98" s="870"/>
      <c r="H98" s="870"/>
      <c r="I98" s="818">
        <v>105</v>
      </c>
      <c r="J98" s="819">
        <v>143</v>
      </c>
      <c r="K98" s="820">
        <v>248</v>
      </c>
      <c r="L98" s="821">
        <v>35</v>
      </c>
      <c r="M98" s="822">
        <v>47.666666666666664</v>
      </c>
      <c r="N98" s="823">
        <v>82.666666666666671</v>
      </c>
      <c r="O98" s="875"/>
      <c r="P98" s="844">
        <v>120</v>
      </c>
      <c r="Q98" s="549"/>
      <c r="R98" s="549"/>
      <c r="S98" s="549"/>
      <c r="T98" s="549"/>
      <c r="U98" s="549"/>
      <c r="V98" s="549"/>
      <c r="W98" s="549"/>
      <c r="X98" s="549"/>
      <c r="Y98" s="549"/>
      <c r="Z98" s="549"/>
    </row>
    <row r="99" spans="1:26" x14ac:dyDescent="0.3">
      <c r="A99" s="868" t="s">
        <v>500</v>
      </c>
      <c r="B99" s="868" t="s">
        <v>501</v>
      </c>
      <c r="C99" s="868" t="s">
        <v>1023</v>
      </c>
      <c r="D99" s="868" t="s">
        <v>59</v>
      </c>
      <c r="E99" s="868" t="s">
        <v>133</v>
      </c>
      <c r="F99" s="1012"/>
      <c r="G99" s="870"/>
      <c r="H99" s="870"/>
      <c r="I99" s="818">
        <v>66</v>
      </c>
      <c r="J99" s="819">
        <v>101</v>
      </c>
      <c r="K99" s="820">
        <v>167</v>
      </c>
      <c r="L99" s="821">
        <v>22</v>
      </c>
      <c r="M99" s="822">
        <v>33.666666666666664</v>
      </c>
      <c r="N99" s="823">
        <v>55.666666666666664</v>
      </c>
      <c r="O99" s="875"/>
      <c r="P99" s="844">
        <v>20</v>
      </c>
      <c r="Q99" s="549"/>
      <c r="R99" s="549"/>
      <c r="S99" s="549"/>
      <c r="T99" s="549"/>
      <c r="U99" s="549"/>
      <c r="V99" s="549"/>
      <c r="W99" s="549"/>
      <c r="X99" s="549"/>
      <c r="Y99" s="549"/>
      <c r="Z99" s="549"/>
    </row>
    <row r="100" spans="1:26" x14ac:dyDescent="0.3">
      <c r="A100" s="868" t="s">
        <v>502</v>
      </c>
      <c r="B100" s="868" t="s">
        <v>503</v>
      </c>
      <c r="C100" s="868" t="s">
        <v>1023</v>
      </c>
      <c r="D100" s="868" t="s">
        <v>59</v>
      </c>
      <c r="E100" s="868" t="s">
        <v>133</v>
      </c>
      <c r="F100" s="1012"/>
      <c r="G100" s="870"/>
      <c r="H100" s="870"/>
      <c r="I100" s="818">
        <v>102</v>
      </c>
      <c r="J100" s="819">
        <v>138</v>
      </c>
      <c r="K100" s="820">
        <v>240</v>
      </c>
      <c r="L100" s="821">
        <v>34</v>
      </c>
      <c r="M100" s="822">
        <v>46</v>
      </c>
      <c r="N100" s="823">
        <v>80</v>
      </c>
      <c r="O100" s="875"/>
      <c r="P100" s="844">
        <v>201</v>
      </c>
      <c r="Q100" s="575"/>
      <c r="R100" s="575"/>
      <c r="S100" s="575"/>
      <c r="T100" s="575"/>
      <c r="U100" s="575"/>
      <c r="V100" s="575"/>
      <c r="W100" s="575"/>
      <c r="X100" s="575"/>
      <c r="Y100" s="575"/>
      <c r="Z100" s="575"/>
    </row>
    <row r="101" spans="1:26" x14ac:dyDescent="0.3">
      <c r="A101" s="868" t="s">
        <v>504</v>
      </c>
      <c r="B101" s="868" t="s">
        <v>505</v>
      </c>
      <c r="C101" s="868" t="s">
        <v>1023</v>
      </c>
      <c r="D101" s="868" t="s">
        <v>59</v>
      </c>
      <c r="E101" s="868" t="s">
        <v>133</v>
      </c>
      <c r="F101" s="1012"/>
      <c r="G101" s="870"/>
      <c r="H101" s="870"/>
      <c r="I101" s="818">
        <v>85</v>
      </c>
      <c r="J101" s="819">
        <v>160</v>
      </c>
      <c r="K101" s="820">
        <v>245</v>
      </c>
      <c r="L101" s="821">
        <v>28.333333333333332</v>
      </c>
      <c r="M101" s="822">
        <v>53.333333333333336</v>
      </c>
      <c r="N101" s="823">
        <v>81.666666666666671</v>
      </c>
      <c r="O101" s="875"/>
      <c r="P101" s="844">
        <v>148</v>
      </c>
      <c r="Q101" s="549"/>
      <c r="R101" s="549"/>
      <c r="S101" s="549"/>
      <c r="T101" s="549"/>
      <c r="U101" s="549"/>
      <c r="V101" s="549"/>
      <c r="W101" s="549"/>
      <c r="X101" s="549"/>
      <c r="Y101" s="549"/>
      <c r="Z101" s="549"/>
    </row>
    <row r="102" spans="1:26" x14ac:dyDescent="0.3">
      <c r="A102" s="868" t="s">
        <v>506</v>
      </c>
      <c r="B102" s="868" t="s">
        <v>507</v>
      </c>
      <c r="C102" s="868" t="s">
        <v>1023</v>
      </c>
      <c r="D102" s="868" t="s">
        <v>59</v>
      </c>
      <c r="E102" s="868" t="s">
        <v>133</v>
      </c>
      <c r="F102" s="1012"/>
      <c r="G102" s="870"/>
      <c r="H102" s="870"/>
      <c r="I102" s="818">
        <v>128</v>
      </c>
      <c r="J102" s="819">
        <v>218</v>
      </c>
      <c r="K102" s="820">
        <v>346</v>
      </c>
      <c r="L102" s="821">
        <v>42.666666666666664</v>
      </c>
      <c r="M102" s="822">
        <v>72.666666666666671</v>
      </c>
      <c r="N102" s="823">
        <v>115.33333333333333</v>
      </c>
      <c r="O102" s="875"/>
      <c r="P102" s="844">
        <v>276</v>
      </c>
      <c r="Q102" s="549"/>
      <c r="R102" s="549"/>
      <c r="S102" s="549"/>
      <c r="T102" s="549"/>
      <c r="U102" s="549"/>
      <c r="V102" s="549"/>
      <c r="W102" s="549"/>
      <c r="X102" s="549"/>
      <c r="Y102" s="549"/>
      <c r="Z102" s="549"/>
    </row>
    <row r="103" spans="1:26" x14ac:dyDescent="0.3">
      <c r="A103" s="868" t="s">
        <v>230</v>
      </c>
      <c r="B103" s="868" t="s">
        <v>231</v>
      </c>
      <c r="C103" s="868" t="s">
        <v>1019</v>
      </c>
      <c r="D103" s="868" t="s">
        <v>60</v>
      </c>
      <c r="E103" s="868" t="s">
        <v>133</v>
      </c>
      <c r="F103" s="1012"/>
      <c r="G103" s="870"/>
      <c r="H103" s="870"/>
      <c r="I103" s="818">
        <v>126</v>
      </c>
      <c r="J103" s="819">
        <v>164</v>
      </c>
      <c r="K103" s="820">
        <v>290</v>
      </c>
      <c r="L103" s="821">
        <v>42</v>
      </c>
      <c r="M103" s="822">
        <v>54.666666666666664</v>
      </c>
      <c r="N103" s="823">
        <v>96.666666666666671</v>
      </c>
      <c r="O103" s="875"/>
      <c r="P103" s="844">
        <v>113</v>
      </c>
      <c r="Q103" s="549"/>
      <c r="R103" s="549"/>
      <c r="S103" s="549"/>
      <c r="T103" s="549"/>
      <c r="U103" s="549"/>
      <c r="V103" s="549"/>
      <c r="W103" s="549"/>
      <c r="X103" s="549"/>
      <c r="Y103" s="549"/>
      <c r="Z103" s="549"/>
    </row>
    <row r="104" spans="1:26" x14ac:dyDescent="0.3">
      <c r="A104" s="868" t="s">
        <v>232</v>
      </c>
      <c r="B104" s="868" t="s">
        <v>233</v>
      </c>
      <c r="C104" s="868" t="s">
        <v>1019</v>
      </c>
      <c r="D104" s="868" t="s">
        <v>60</v>
      </c>
      <c r="E104" s="868" t="s">
        <v>133</v>
      </c>
      <c r="F104" s="1012"/>
      <c r="G104" s="870"/>
      <c r="H104" s="870"/>
      <c r="I104" s="818">
        <v>110</v>
      </c>
      <c r="J104" s="819">
        <v>159</v>
      </c>
      <c r="K104" s="820">
        <v>269</v>
      </c>
      <c r="L104" s="821">
        <v>36.666666666666664</v>
      </c>
      <c r="M104" s="822">
        <v>53</v>
      </c>
      <c r="N104" s="823">
        <v>89.666666666666671</v>
      </c>
      <c r="O104" s="875"/>
      <c r="P104" s="844">
        <v>197</v>
      </c>
      <c r="Q104" s="549"/>
      <c r="R104" s="549"/>
      <c r="S104" s="549"/>
      <c r="T104" s="549"/>
      <c r="U104" s="549"/>
      <c r="V104" s="549"/>
      <c r="W104" s="549"/>
      <c r="X104" s="549"/>
      <c r="Y104" s="549"/>
      <c r="Z104" s="549"/>
    </row>
    <row r="105" spans="1:26" x14ac:dyDescent="0.3">
      <c r="A105" s="868" t="s">
        <v>234</v>
      </c>
      <c r="B105" s="868" t="s">
        <v>235</v>
      </c>
      <c r="C105" s="868" t="s">
        <v>1019</v>
      </c>
      <c r="D105" s="868" t="s">
        <v>60</v>
      </c>
      <c r="E105" s="868" t="s">
        <v>133</v>
      </c>
      <c r="F105" s="1012"/>
      <c r="G105" s="870"/>
      <c r="H105" s="870"/>
      <c r="I105" s="818">
        <v>58</v>
      </c>
      <c r="J105" s="819">
        <v>81</v>
      </c>
      <c r="K105" s="820">
        <v>139</v>
      </c>
      <c r="L105" s="821">
        <v>19.333333333333332</v>
      </c>
      <c r="M105" s="822">
        <v>27</v>
      </c>
      <c r="N105" s="823">
        <v>46.333333333333336</v>
      </c>
      <c r="O105" s="875"/>
      <c r="P105" s="844">
        <v>294</v>
      </c>
      <c r="Q105" s="549"/>
      <c r="R105" s="549"/>
      <c r="S105" s="549"/>
      <c r="T105" s="549"/>
      <c r="U105" s="549"/>
      <c r="V105" s="549"/>
      <c r="W105" s="549"/>
      <c r="X105" s="549"/>
      <c r="Y105" s="549"/>
      <c r="Z105" s="549"/>
    </row>
    <row r="106" spans="1:26" x14ac:dyDescent="0.3">
      <c r="A106" s="868" t="s">
        <v>236</v>
      </c>
      <c r="B106" s="868" t="s">
        <v>237</v>
      </c>
      <c r="C106" s="868" t="s">
        <v>1019</v>
      </c>
      <c r="D106" s="868" t="s">
        <v>60</v>
      </c>
      <c r="E106" s="868" t="s">
        <v>133</v>
      </c>
      <c r="F106" s="1012"/>
      <c r="G106" s="870"/>
      <c r="H106" s="870"/>
      <c r="I106" s="818">
        <v>82</v>
      </c>
      <c r="J106" s="819">
        <v>104</v>
      </c>
      <c r="K106" s="820">
        <v>186</v>
      </c>
      <c r="L106" s="821">
        <v>27.333333333333332</v>
      </c>
      <c r="M106" s="822">
        <v>34.666666666666664</v>
      </c>
      <c r="N106" s="823">
        <v>62</v>
      </c>
      <c r="O106" s="875"/>
      <c r="P106" s="844">
        <v>187</v>
      </c>
      <c r="Q106" s="549"/>
      <c r="R106" s="549"/>
      <c r="S106" s="549"/>
      <c r="T106" s="549"/>
      <c r="U106" s="549"/>
      <c r="V106" s="549"/>
      <c r="W106" s="549"/>
      <c r="X106" s="549"/>
      <c r="Y106" s="549"/>
      <c r="Z106" s="549"/>
    </row>
    <row r="107" spans="1:26" x14ac:dyDescent="0.3">
      <c r="A107" s="868" t="s">
        <v>238</v>
      </c>
      <c r="B107" s="868" t="s">
        <v>239</v>
      </c>
      <c r="C107" s="868" t="s">
        <v>1019</v>
      </c>
      <c r="D107" s="868" t="s">
        <v>60</v>
      </c>
      <c r="E107" s="868" t="s">
        <v>133</v>
      </c>
      <c r="F107" s="1012"/>
      <c r="G107" s="870"/>
      <c r="H107" s="870"/>
      <c r="I107" s="818">
        <v>128</v>
      </c>
      <c r="J107" s="819">
        <v>153</v>
      </c>
      <c r="K107" s="820">
        <v>281</v>
      </c>
      <c r="L107" s="821">
        <v>42.666666666666664</v>
      </c>
      <c r="M107" s="822">
        <v>51</v>
      </c>
      <c r="N107" s="823">
        <v>93.666666666666671</v>
      </c>
      <c r="O107" s="875"/>
      <c r="P107" s="844">
        <v>261</v>
      </c>
      <c r="Q107" s="549"/>
      <c r="R107" s="549"/>
      <c r="S107" s="549"/>
      <c r="T107" s="549"/>
      <c r="U107" s="549"/>
      <c r="V107" s="549"/>
      <c r="W107" s="549"/>
      <c r="X107" s="549"/>
      <c r="Y107" s="549"/>
      <c r="Z107" s="549"/>
    </row>
    <row r="108" spans="1:26" x14ac:dyDescent="0.3">
      <c r="A108" s="868" t="s">
        <v>240</v>
      </c>
      <c r="B108" s="868" t="s">
        <v>241</v>
      </c>
      <c r="C108" s="868" t="s">
        <v>1019</v>
      </c>
      <c r="D108" s="868" t="s">
        <v>60</v>
      </c>
      <c r="E108" s="868" t="s">
        <v>133</v>
      </c>
      <c r="F108" s="1012"/>
      <c r="G108" s="870"/>
      <c r="H108" s="870"/>
      <c r="I108" s="818">
        <v>113</v>
      </c>
      <c r="J108" s="819">
        <v>135</v>
      </c>
      <c r="K108" s="820">
        <v>248</v>
      </c>
      <c r="L108" s="821">
        <v>37.666666666666664</v>
      </c>
      <c r="M108" s="822">
        <v>45</v>
      </c>
      <c r="N108" s="823">
        <v>82.666666666666671</v>
      </c>
      <c r="O108" s="875"/>
      <c r="P108" s="844">
        <v>185</v>
      </c>
      <c r="Q108" s="549"/>
      <c r="R108" s="549"/>
      <c r="S108" s="549"/>
      <c r="T108" s="549"/>
      <c r="U108" s="549"/>
      <c r="V108" s="549"/>
      <c r="W108" s="549"/>
      <c r="X108" s="549"/>
      <c r="Y108" s="549"/>
      <c r="Z108" s="549"/>
    </row>
    <row r="109" spans="1:26" x14ac:dyDescent="0.3">
      <c r="A109" s="868" t="s">
        <v>242</v>
      </c>
      <c r="B109" s="868" t="s">
        <v>243</v>
      </c>
      <c r="C109" s="868" t="s">
        <v>1019</v>
      </c>
      <c r="D109" s="868" t="s">
        <v>60</v>
      </c>
      <c r="E109" s="868" t="s">
        <v>133</v>
      </c>
      <c r="F109" s="1012"/>
      <c r="G109" s="870"/>
      <c r="H109" s="870"/>
      <c r="I109" s="818">
        <v>100</v>
      </c>
      <c r="J109" s="819">
        <v>123</v>
      </c>
      <c r="K109" s="820">
        <v>223</v>
      </c>
      <c r="L109" s="821">
        <v>33.333333333333336</v>
      </c>
      <c r="M109" s="822">
        <v>41</v>
      </c>
      <c r="N109" s="823">
        <v>74.333333333333329</v>
      </c>
      <c r="O109" s="875"/>
      <c r="P109" s="844">
        <v>199</v>
      </c>
      <c r="Q109" s="549"/>
      <c r="R109" s="549"/>
      <c r="S109" s="549"/>
      <c r="T109" s="549"/>
      <c r="U109" s="549"/>
      <c r="V109" s="549"/>
      <c r="W109" s="549"/>
      <c r="X109" s="549"/>
      <c r="Y109" s="549"/>
      <c r="Z109" s="549"/>
    </row>
    <row r="110" spans="1:26" x14ac:dyDescent="0.3">
      <c r="A110" s="868" t="s">
        <v>244</v>
      </c>
      <c r="B110" s="868" t="s">
        <v>245</v>
      </c>
      <c r="C110" s="868" t="s">
        <v>1019</v>
      </c>
      <c r="D110" s="868" t="s">
        <v>60</v>
      </c>
      <c r="E110" s="868" t="s">
        <v>133</v>
      </c>
      <c r="F110" s="1012"/>
      <c r="G110" s="870"/>
      <c r="H110" s="870"/>
      <c r="I110" s="818">
        <v>54</v>
      </c>
      <c r="J110" s="819">
        <v>67</v>
      </c>
      <c r="K110" s="820">
        <v>121</v>
      </c>
      <c r="L110" s="821">
        <v>18</v>
      </c>
      <c r="M110" s="822">
        <v>22.333333333333332</v>
      </c>
      <c r="N110" s="823">
        <v>40.333333333333336</v>
      </c>
      <c r="O110" s="875"/>
      <c r="P110" s="844">
        <v>71</v>
      </c>
      <c r="Q110" s="549"/>
      <c r="R110" s="549"/>
      <c r="S110" s="549"/>
      <c r="T110" s="549"/>
      <c r="U110" s="549"/>
      <c r="V110" s="549"/>
      <c r="W110" s="549"/>
      <c r="X110" s="549"/>
      <c r="Y110" s="549"/>
      <c r="Z110" s="549"/>
    </row>
    <row r="111" spans="1:26" x14ac:dyDescent="0.3">
      <c r="A111" s="868" t="s">
        <v>246</v>
      </c>
      <c r="B111" s="868" t="s">
        <v>247</v>
      </c>
      <c r="C111" s="868" t="s">
        <v>1019</v>
      </c>
      <c r="D111" s="868" t="s">
        <v>60</v>
      </c>
      <c r="E111" s="868" t="s">
        <v>133</v>
      </c>
      <c r="F111" s="1012"/>
      <c r="G111" s="870"/>
      <c r="H111" s="870"/>
      <c r="I111" s="818">
        <v>67</v>
      </c>
      <c r="J111" s="819">
        <v>62</v>
      </c>
      <c r="K111" s="820">
        <v>129</v>
      </c>
      <c r="L111" s="821">
        <v>22.333333333333332</v>
      </c>
      <c r="M111" s="822">
        <v>20.666666666666668</v>
      </c>
      <c r="N111" s="823">
        <v>43</v>
      </c>
      <c r="O111" s="875"/>
      <c r="P111" s="844">
        <v>204</v>
      </c>
      <c r="Q111" s="549"/>
      <c r="R111" s="549"/>
      <c r="S111" s="549"/>
      <c r="T111" s="549"/>
      <c r="U111" s="549"/>
      <c r="V111" s="549"/>
      <c r="W111" s="549"/>
      <c r="X111" s="549"/>
      <c r="Y111" s="549"/>
      <c r="Z111" s="549"/>
    </row>
    <row r="112" spans="1:26" x14ac:dyDescent="0.3">
      <c r="A112" s="868" t="s">
        <v>248</v>
      </c>
      <c r="B112" s="868" t="s">
        <v>249</v>
      </c>
      <c r="C112" s="868" t="s">
        <v>1019</v>
      </c>
      <c r="D112" s="868" t="s">
        <v>60</v>
      </c>
      <c r="E112" s="868" t="s">
        <v>133</v>
      </c>
      <c r="F112" s="1012"/>
      <c r="G112" s="870"/>
      <c r="H112" s="870"/>
      <c r="I112" s="818">
        <v>61</v>
      </c>
      <c r="J112" s="819">
        <v>64</v>
      </c>
      <c r="K112" s="820">
        <v>125</v>
      </c>
      <c r="L112" s="821">
        <v>20.333333333333332</v>
      </c>
      <c r="M112" s="822">
        <v>21.333333333333332</v>
      </c>
      <c r="N112" s="823">
        <v>41.666666666666664</v>
      </c>
      <c r="O112" s="875"/>
      <c r="P112" s="844">
        <v>285</v>
      </c>
      <c r="Q112" s="549"/>
      <c r="R112" s="549"/>
      <c r="S112" s="549"/>
      <c r="T112" s="549"/>
      <c r="U112" s="549"/>
      <c r="V112" s="549"/>
      <c r="W112" s="549"/>
      <c r="X112" s="549"/>
      <c r="Y112" s="549"/>
      <c r="Z112" s="549"/>
    </row>
    <row r="113" spans="1:26" x14ac:dyDescent="0.3">
      <c r="A113" s="868" t="s">
        <v>252</v>
      </c>
      <c r="B113" s="868" t="s">
        <v>253</v>
      </c>
      <c r="C113" s="868" t="s">
        <v>1019</v>
      </c>
      <c r="D113" s="868" t="s">
        <v>60</v>
      </c>
      <c r="E113" s="868" t="s">
        <v>133</v>
      </c>
      <c r="F113" s="1012"/>
      <c r="G113" s="870"/>
      <c r="H113" s="870"/>
      <c r="I113" s="818">
        <v>138</v>
      </c>
      <c r="J113" s="819">
        <v>202</v>
      </c>
      <c r="K113" s="820">
        <v>340</v>
      </c>
      <c r="L113" s="821">
        <v>46</v>
      </c>
      <c r="M113" s="822">
        <v>67.333333333333329</v>
      </c>
      <c r="N113" s="823">
        <v>113.33333333333333</v>
      </c>
      <c r="O113" s="875"/>
      <c r="P113" s="844">
        <v>49</v>
      </c>
      <c r="Q113" s="549"/>
      <c r="R113" s="549"/>
      <c r="S113" s="549"/>
      <c r="T113" s="549"/>
      <c r="U113" s="549"/>
      <c r="V113" s="549"/>
      <c r="W113" s="549"/>
      <c r="X113" s="549"/>
      <c r="Y113" s="549"/>
      <c r="Z113" s="549"/>
    </row>
    <row r="114" spans="1:26" x14ac:dyDescent="0.3">
      <c r="A114" s="868" t="s">
        <v>256</v>
      </c>
      <c r="B114" s="868" t="s">
        <v>257</v>
      </c>
      <c r="C114" s="868" t="s">
        <v>1019</v>
      </c>
      <c r="D114" s="868" t="s">
        <v>60</v>
      </c>
      <c r="E114" s="868" t="s">
        <v>133</v>
      </c>
      <c r="F114" s="1012"/>
      <c r="G114" s="870"/>
      <c r="H114" s="870"/>
      <c r="I114" s="818">
        <v>68</v>
      </c>
      <c r="J114" s="819">
        <v>73</v>
      </c>
      <c r="K114" s="820">
        <v>141</v>
      </c>
      <c r="L114" s="821">
        <v>22.666666666666668</v>
      </c>
      <c r="M114" s="822">
        <v>24.333333333333332</v>
      </c>
      <c r="N114" s="823">
        <v>47</v>
      </c>
      <c r="O114" s="875"/>
      <c r="P114" s="844">
        <v>297</v>
      </c>
      <c r="Q114" s="549"/>
      <c r="R114" s="549"/>
      <c r="S114" s="549"/>
      <c r="T114" s="549"/>
      <c r="U114" s="549"/>
      <c r="V114" s="549"/>
      <c r="W114" s="549"/>
      <c r="X114" s="549"/>
      <c r="Y114" s="549"/>
      <c r="Z114" s="549"/>
    </row>
    <row r="115" spans="1:26" x14ac:dyDescent="0.3">
      <c r="A115" s="868" t="s">
        <v>648</v>
      </c>
      <c r="B115" s="868" t="s">
        <v>649</v>
      </c>
      <c r="C115" s="868" t="s">
        <v>1014</v>
      </c>
      <c r="D115" s="868" t="s">
        <v>57</v>
      </c>
      <c r="E115" s="868" t="s">
        <v>133</v>
      </c>
      <c r="F115" s="1012"/>
      <c r="G115" s="870"/>
      <c r="H115" s="870"/>
      <c r="I115" s="818">
        <v>87</v>
      </c>
      <c r="J115" s="819">
        <v>147</v>
      </c>
      <c r="K115" s="820">
        <v>234</v>
      </c>
      <c r="L115" s="821">
        <v>29</v>
      </c>
      <c r="M115" s="822">
        <v>49</v>
      </c>
      <c r="N115" s="823">
        <v>78</v>
      </c>
      <c r="O115" s="875"/>
      <c r="P115" s="844">
        <v>228</v>
      </c>
      <c r="Q115" s="549"/>
      <c r="R115" s="549"/>
      <c r="S115" s="549"/>
      <c r="T115" s="549"/>
      <c r="U115" s="549"/>
      <c r="V115" s="549"/>
      <c r="W115" s="549"/>
      <c r="X115" s="549"/>
      <c r="Y115" s="549"/>
      <c r="Z115" s="549"/>
    </row>
    <row r="116" spans="1:26" x14ac:dyDescent="0.3">
      <c r="A116" s="868" t="s">
        <v>650</v>
      </c>
      <c r="B116" s="868" t="s">
        <v>651</v>
      </c>
      <c r="C116" s="868" t="s">
        <v>1014</v>
      </c>
      <c r="D116" s="868" t="s">
        <v>57</v>
      </c>
      <c r="E116" s="868" t="s">
        <v>133</v>
      </c>
      <c r="F116" s="1012"/>
      <c r="G116" s="870"/>
      <c r="H116" s="870"/>
      <c r="I116" s="818">
        <v>83</v>
      </c>
      <c r="J116" s="819">
        <v>107</v>
      </c>
      <c r="K116" s="820">
        <v>190</v>
      </c>
      <c r="L116" s="821">
        <v>27.666666666666668</v>
      </c>
      <c r="M116" s="822">
        <v>35.666666666666664</v>
      </c>
      <c r="N116" s="823">
        <v>63.333333333333336</v>
      </c>
      <c r="O116" s="875"/>
      <c r="P116" s="844">
        <v>267</v>
      </c>
      <c r="Q116" s="549"/>
      <c r="R116" s="549"/>
      <c r="S116" s="549"/>
      <c r="T116" s="549"/>
      <c r="U116" s="549"/>
      <c r="V116" s="549"/>
      <c r="W116" s="549"/>
      <c r="X116" s="549"/>
      <c r="Y116" s="549"/>
      <c r="Z116" s="549"/>
    </row>
    <row r="117" spans="1:26" x14ac:dyDescent="0.3">
      <c r="A117" s="868" t="s">
        <v>652</v>
      </c>
      <c r="B117" s="868" t="s">
        <v>653</v>
      </c>
      <c r="C117" s="868" t="s">
        <v>1014</v>
      </c>
      <c r="D117" s="868" t="s">
        <v>57</v>
      </c>
      <c r="E117" s="868" t="s">
        <v>133</v>
      </c>
      <c r="F117" s="1012"/>
      <c r="G117" s="870"/>
      <c r="H117" s="870"/>
      <c r="I117" s="818">
        <v>78</v>
      </c>
      <c r="J117" s="819">
        <v>136</v>
      </c>
      <c r="K117" s="820">
        <v>214</v>
      </c>
      <c r="L117" s="821">
        <v>26</v>
      </c>
      <c r="M117" s="822">
        <v>45.333333333333336</v>
      </c>
      <c r="N117" s="823">
        <v>71.333333333333329</v>
      </c>
      <c r="O117" s="875"/>
      <c r="P117" s="844">
        <v>155</v>
      </c>
      <c r="Q117" s="549"/>
      <c r="R117" s="549"/>
      <c r="S117" s="549"/>
      <c r="T117" s="549"/>
      <c r="U117" s="549"/>
      <c r="V117" s="549"/>
      <c r="W117" s="549"/>
      <c r="X117" s="549"/>
      <c r="Y117" s="549"/>
      <c r="Z117" s="549"/>
    </row>
    <row r="118" spans="1:26" x14ac:dyDescent="0.3">
      <c r="A118" s="868" t="s">
        <v>654</v>
      </c>
      <c r="B118" s="868" t="s">
        <v>655</v>
      </c>
      <c r="C118" s="868" t="s">
        <v>1014</v>
      </c>
      <c r="D118" s="868" t="s">
        <v>57</v>
      </c>
      <c r="E118" s="868" t="s">
        <v>133</v>
      </c>
      <c r="F118" s="1012"/>
      <c r="G118" s="870"/>
      <c r="H118" s="870"/>
      <c r="I118" s="818">
        <v>113</v>
      </c>
      <c r="J118" s="819">
        <v>116</v>
      </c>
      <c r="K118" s="820">
        <v>229</v>
      </c>
      <c r="L118" s="821">
        <v>37.666666666666664</v>
      </c>
      <c r="M118" s="822">
        <v>38.666666666666664</v>
      </c>
      <c r="N118" s="823">
        <v>76.333333333333329</v>
      </c>
      <c r="O118" s="875"/>
      <c r="P118" s="844">
        <v>139</v>
      </c>
      <c r="Q118" s="549"/>
      <c r="R118" s="549"/>
      <c r="S118" s="549"/>
      <c r="T118" s="549"/>
      <c r="U118" s="549"/>
      <c r="V118" s="549"/>
      <c r="W118" s="549"/>
      <c r="X118" s="549"/>
      <c r="Y118" s="549"/>
      <c r="Z118" s="549"/>
    </row>
    <row r="119" spans="1:26" x14ac:dyDescent="0.3">
      <c r="A119" s="868" t="s">
        <v>658</v>
      </c>
      <c r="B119" s="868" t="s">
        <v>659</v>
      </c>
      <c r="C119" s="868" t="s">
        <v>1014</v>
      </c>
      <c r="D119" s="868" t="s">
        <v>57</v>
      </c>
      <c r="E119" s="868" t="s">
        <v>133</v>
      </c>
      <c r="F119" s="1012"/>
      <c r="G119" s="870"/>
      <c r="H119" s="870"/>
      <c r="I119" s="818">
        <v>98</v>
      </c>
      <c r="J119" s="819">
        <v>143</v>
      </c>
      <c r="K119" s="820">
        <v>241</v>
      </c>
      <c r="L119" s="821">
        <v>32.666666666666664</v>
      </c>
      <c r="M119" s="822">
        <v>47.666666666666664</v>
      </c>
      <c r="N119" s="823">
        <v>80.333333333333329</v>
      </c>
      <c r="O119" s="875"/>
      <c r="P119" s="844">
        <v>281</v>
      </c>
      <c r="Q119" s="549"/>
      <c r="R119" s="549"/>
      <c r="S119" s="549"/>
      <c r="T119" s="549"/>
      <c r="U119" s="549"/>
      <c r="V119" s="549"/>
      <c r="W119" s="549"/>
      <c r="X119" s="549"/>
      <c r="Y119" s="549"/>
      <c r="Z119" s="549"/>
    </row>
    <row r="120" spans="1:26" x14ac:dyDescent="0.3">
      <c r="A120" s="868" t="s">
        <v>660</v>
      </c>
      <c r="B120" s="868" t="s">
        <v>661</v>
      </c>
      <c r="C120" s="868" t="s">
        <v>1014</v>
      </c>
      <c r="D120" s="868" t="s">
        <v>57</v>
      </c>
      <c r="E120" s="868" t="s">
        <v>133</v>
      </c>
      <c r="F120" s="1012"/>
      <c r="G120" s="870"/>
      <c r="H120" s="870"/>
      <c r="I120" s="818">
        <v>81</v>
      </c>
      <c r="J120" s="819">
        <v>119</v>
      </c>
      <c r="K120" s="820">
        <v>200</v>
      </c>
      <c r="L120" s="821">
        <v>27</v>
      </c>
      <c r="M120" s="822">
        <v>39.666666666666664</v>
      </c>
      <c r="N120" s="823">
        <v>66.666666666666671</v>
      </c>
      <c r="O120" s="875"/>
      <c r="P120" s="844">
        <v>262</v>
      </c>
      <c r="Q120" s="549"/>
      <c r="R120" s="549"/>
      <c r="S120" s="549"/>
      <c r="T120" s="549"/>
      <c r="U120" s="549"/>
      <c r="V120" s="549"/>
      <c r="W120" s="549"/>
      <c r="X120" s="549"/>
      <c r="Y120" s="549"/>
      <c r="Z120" s="549"/>
    </row>
    <row r="121" spans="1:26" x14ac:dyDescent="0.3">
      <c r="A121" s="868" t="s">
        <v>508</v>
      </c>
      <c r="B121" s="868" t="s">
        <v>509</v>
      </c>
      <c r="C121" s="868" t="s">
        <v>1024</v>
      </c>
      <c r="D121" s="868" t="s">
        <v>59</v>
      </c>
      <c r="E121" s="868" t="s">
        <v>133</v>
      </c>
      <c r="F121" s="1012"/>
      <c r="G121" s="870"/>
      <c r="H121" s="870"/>
      <c r="I121" s="818">
        <v>106</v>
      </c>
      <c r="J121" s="819">
        <v>133</v>
      </c>
      <c r="K121" s="820">
        <v>239</v>
      </c>
      <c r="L121" s="821">
        <v>35.333333333333336</v>
      </c>
      <c r="M121" s="822">
        <v>44.333333333333336</v>
      </c>
      <c r="N121" s="823">
        <v>79.666666666666671</v>
      </c>
      <c r="O121" s="875"/>
      <c r="P121" s="844">
        <v>275</v>
      </c>
      <c r="Q121" s="549"/>
      <c r="R121" s="549"/>
      <c r="S121" s="549"/>
      <c r="T121" s="549"/>
      <c r="U121" s="549"/>
      <c r="V121" s="549"/>
      <c r="W121" s="549"/>
      <c r="X121" s="549"/>
      <c r="Y121" s="549"/>
      <c r="Z121" s="549"/>
    </row>
    <row r="122" spans="1:26" x14ac:dyDescent="0.3">
      <c r="A122" s="868" t="s">
        <v>510</v>
      </c>
      <c r="B122" s="868" t="s">
        <v>511</v>
      </c>
      <c r="C122" s="868" t="s">
        <v>1024</v>
      </c>
      <c r="D122" s="868" t="s">
        <v>59</v>
      </c>
      <c r="E122" s="868" t="s">
        <v>133</v>
      </c>
      <c r="F122" s="1012"/>
      <c r="G122" s="870"/>
      <c r="H122" s="870"/>
      <c r="I122" s="818">
        <v>76</v>
      </c>
      <c r="J122" s="819">
        <v>165</v>
      </c>
      <c r="K122" s="820">
        <v>241</v>
      </c>
      <c r="L122" s="821">
        <v>25.333333333333332</v>
      </c>
      <c r="M122" s="822">
        <v>55</v>
      </c>
      <c r="N122" s="823">
        <v>80.333333333333329</v>
      </c>
      <c r="O122" s="875"/>
      <c r="P122" s="844">
        <v>308</v>
      </c>
      <c r="Q122" s="575"/>
      <c r="R122" s="575"/>
      <c r="S122" s="575"/>
      <c r="T122" s="575"/>
      <c r="U122" s="575"/>
      <c r="V122" s="575"/>
      <c r="W122" s="575"/>
      <c r="X122" s="575"/>
      <c r="Y122" s="575"/>
      <c r="Z122" s="575"/>
    </row>
    <row r="123" spans="1:26" x14ac:dyDescent="0.3">
      <c r="A123" s="868" t="s">
        <v>512</v>
      </c>
      <c r="B123" s="868" t="s">
        <v>513</v>
      </c>
      <c r="C123" s="868" t="s">
        <v>1024</v>
      </c>
      <c r="D123" s="868" t="s">
        <v>59</v>
      </c>
      <c r="E123" s="868" t="s">
        <v>133</v>
      </c>
      <c r="F123" s="1012"/>
      <c r="G123" s="870"/>
      <c r="H123" s="870"/>
      <c r="I123" s="818">
        <v>78</v>
      </c>
      <c r="J123" s="819">
        <v>116</v>
      </c>
      <c r="K123" s="820">
        <v>194</v>
      </c>
      <c r="L123" s="821">
        <v>26</v>
      </c>
      <c r="M123" s="822">
        <v>38.666666666666664</v>
      </c>
      <c r="N123" s="823">
        <v>64.666666666666671</v>
      </c>
      <c r="O123" s="875"/>
      <c r="P123" s="844">
        <v>298</v>
      </c>
      <c r="Q123" s="549"/>
      <c r="R123" s="549"/>
      <c r="S123" s="549"/>
      <c r="T123" s="549"/>
      <c r="U123" s="549"/>
      <c r="V123" s="549"/>
      <c r="W123" s="549"/>
      <c r="X123" s="549"/>
      <c r="Y123" s="549"/>
      <c r="Z123" s="549"/>
    </row>
    <row r="124" spans="1:26" x14ac:dyDescent="0.3">
      <c r="A124" s="868" t="s">
        <v>514</v>
      </c>
      <c r="B124" s="868" t="s">
        <v>515</v>
      </c>
      <c r="C124" s="868" t="s">
        <v>1024</v>
      </c>
      <c r="D124" s="868" t="s">
        <v>59</v>
      </c>
      <c r="E124" s="868" t="s">
        <v>133</v>
      </c>
      <c r="F124" s="1012"/>
      <c r="G124" s="870"/>
      <c r="H124" s="870"/>
      <c r="I124" s="818">
        <v>101</v>
      </c>
      <c r="J124" s="819">
        <v>136</v>
      </c>
      <c r="K124" s="820">
        <v>237</v>
      </c>
      <c r="L124" s="821">
        <v>33.666666666666664</v>
      </c>
      <c r="M124" s="822">
        <v>45.333333333333336</v>
      </c>
      <c r="N124" s="823">
        <v>79</v>
      </c>
      <c r="O124" s="875"/>
      <c r="P124" s="844">
        <v>312</v>
      </c>
      <c r="Q124" s="575"/>
      <c r="R124" s="575"/>
      <c r="S124" s="575"/>
      <c r="T124" s="575"/>
      <c r="U124" s="575"/>
      <c r="V124" s="575"/>
      <c r="W124" s="575"/>
      <c r="X124" s="575"/>
      <c r="Y124" s="575"/>
      <c r="Z124" s="575"/>
    </row>
    <row r="125" spans="1:26" x14ac:dyDescent="0.3">
      <c r="A125" s="868" t="s">
        <v>516</v>
      </c>
      <c r="B125" s="868" t="s">
        <v>517</v>
      </c>
      <c r="C125" s="868" t="s">
        <v>1024</v>
      </c>
      <c r="D125" s="868" t="s">
        <v>59</v>
      </c>
      <c r="E125" s="868" t="s">
        <v>133</v>
      </c>
      <c r="F125" s="1012"/>
      <c r="G125" s="870"/>
      <c r="H125" s="870"/>
      <c r="I125" s="818">
        <v>73</v>
      </c>
      <c r="J125" s="819">
        <v>91</v>
      </c>
      <c r="K125" s="820">
        <v>164</v>
      </c>
      <c r="L125" s="821">
        <v>24.333333333333332</v>
      </c>
      <c r="M125" s="822">
        <v>30.333333333333332</v>
      </c>
      <c r="N125" s="823">
        <v>54.666666666666664</v>
      </c>
      <c r="O125" s="875"/>
      <c r="P125" s="844">
        <v>131</v>
      </c>
      <c r="Q125" s="549"/>
      <c r="R125" s="549"/>
      <c r="S125" s="549"/>
      <c r="T125" s="549"/>
      <c r="U125" s="549"/>
      <c r="V125" s="549"/>
      <c r="W125" s="549"/>
      <c r="X125" s="549"/>
      <c r="Y125" s="549"/>
      <c r="Z125" s="549"/>
    </row>
    <row r="126" spans="1:26" x14ac:dyDescent="0.3">
      <c r="A126" s="868" t="s">
        <v>518</v>
      </c>
      <c r="B126" s="868" t="s">
        <v>519</v>
      </c>
      <c r="C126" s="868" t="s">
        <v>1024</v>
      </c>
      <c r="D126" s="868" t="s">
        <v>59</v>
      </c>
      <c r="E126" s="868" t="s">
        <v>133</v>
      </c>
      <c r="F126" s="1012"/>
      <c r="G126" s="870"/>
      <c r="H126" s="870"/>
      <c r="I126" s="818">
        <v>40</v>
      </c>
      <c r="J126" s="819">
        <v>71</v>
      </c>
      <c r="K126" s="820">
        <v>111</v>
      </c>
      <c r="L126" s="821">
        <v>13.333333333333334</v>
      </c>
      <c r="M126" s="822">
        <v>23.666666666666668</v>
      </c>
      <c r="N126" s="823">
        <v>37</v>
      </c>
      <c r="O126" s="875"/>
      <c r="P126" s="844">
        <v>326</v>
      </c>
      <c r="Q126" s="549"/>
      <c r="R126" s="549"/>
      <c r="S126" s="549"/>
      <c r="T126" s="549"/>
      <c r="U126" s="549"/>
      <c r="V126" s="549"/>
      <c r="W126" s="549"/>
      <c r="X126" s="549"/>
      <c r="Y126" s="549"/>
      <c r="Z126" s="549"/>
    </row>
    <row r="127" spans="1:26" x14ac:dyDescent="0.3">
      <c r="A127" s="868" t="s">
        <v>520</v>
      </c>
      <c r="B127" s="868" t="s">
        <v>521</v>
      </c>
      <c r="C127" s="868" t="s">
        <v>1024</v>
      </c>
      <c r="D127" s="868" t="s">
        <v>59</v>
      </c>
      <c r="E127" s="868" t="s">
        <v>133</v>
      </c>
      <c r="F127" s="1012"/>
      <c r="G127" s="870"/>
      <c r="H127" s="870"/>
      <c r="I127" s="818">
        <v>124</v>
      </c>
      <c r="J127" s="819">
        <v>140</v>
      </c>
      <c r="K127" s="820">
        <v>264</v>
      </c>
      <c r="L127" s="821">
        <v>41.333333333333336</v>
      </c>
      <c r="M127" s="822">
        <v>46.666666666666664</v>
      </c>
      <c r="N127" s="823">
        <v>88</v>
      </c>
      <c r="O127" s="875"/>
      <c r="P127" s="844">
        <v>142</v>
      </c>
      <c r="Q127" s="549"/>
      <c r="R127" s="549"/>
      <c r="S127" s="549"/>
      <c r="T127" s="549"/>
      <c r="U127" s="549"/>
      <c r="V127" s="549"/>
      <c r="W127" s="549"/>
      <c r="X127" s="549"/>
      <c r="Y127" s="549"/>
      <c r="Z127" s="549"/>
    </row>
    <row r="128" spans="1:26" x14ac:dyDescent="0.3">
      <c r="A128" s="868" t="s">
        <v>522</v>
      </c>
      <c r="B128" s="868" t="s">
        <v>523</v>
      </c>
      <c r="C128" s="868" t="s">
        <v>1024</v>
      </c>
      <c r="D128" s="868" t="s">
        <v>59</v>
      </c>
      <c r="E128" s="868" t="s">
        <v>133</v>
      </c>
      <c r="F128" s="1012"/>
      <c r="G128" s="870"/>
      <c r="H128" s="870"/>
      <c r="I128" s="818">
        <v>202</v>
      </c>
      <c r="J128" s="819">
        <v>315</v>
      </c>
      <c r="K128" s="820">
        <v>517</v>
      </c>
      <c r="L128" s="821">
        <v>67.333333333333329</v>
      </c>
      <c r="M128" s="822">
        <v>105</v>
      </c>
      <c r="N128" s="823">
        <v>172.33333333333334</v>
      </c>
      <c r="O128" s="875"/>
      <c r="P128" s="844">
        <v>257</v>
      </c>
      <c r="Q128" s="549"/>
      <c r="R128" s="549"/>
      <c r="S128" s="549"/>
      <c r="T128" s="549"/>
      <c r="U128" s="549"/>
      <c r="V128" s="549"/>
      <c r="W128" s="549"/>
      <c r="X128" s="549"/>
      <c r="Y128" s="549"/>
      <c r="Z128" s="549"/>
    </row>
    <row r="129" spans="1:26" x14ac:dyDescent="0.3">
      <c r="A129" s="868" t="s">
        <v>526</v>
      </c>
      <c r="B129" s="868" t="s">
        <v>527</v>
      </c>
      <c r="C129" s="868" t="s">
        <v>1024</v>
      </c>
      <c r="D129" s="868" t="s">
        <v>59</v>
      </c>
      <c r="E129" s="868" t="s">
        <v>133</v>
      </c>
      <c r="F129" s="1012"/>
      <c r="G129" s="870"/>
      <c r="H129" s="870"/>
      <c r="I129" s="818">
        <v>50</v>
      </c>
      <c r="J129" s="819">
        <v>78</v>
      </c>
      <c r="K129" s="820">
        <v>128</v>
      </c>
      <c r="L129" s="821">
        <v>16.666666666666668</v>
      </c>
      <c r="M129" s="822">
        <v>26</v>
      </c>
      <c r="N129" s="823">
        <v>42.666666666666664</v>
      </c>
      <c r="O129" s="875"/>
      <c r="P129" s="844">
        <v>205</v>
      </c>
      <c r="Q129" s="549"/>
      <c r="R129" s="549"/>
      <c r="S129" s="549"/>
      <c r="T129" s="549"/>
      <c r="U129" s="549"/>
      <c r="V129" s="549"/>
      <c r="W129" s="549"/>
      <c r="X129" s="549"/>
      <c r="Y129" s="549"/>
      <c r="Z129" s="549"/>
    </row>
    <row r="130" spans="1:26" x14ac:dyDescent="0.3">
      <c r="A130" s="868" t="s">
        <v>530</v>
      </c>
      <c r="B130" s="868" t="s">
        <v>531</v>
      </c>
      <c r="C130" s="868" t="s">
        <v>1024</v>
      </c>
      <c r="D130" s="868" t="s">
        <v>59</v>
      </c>
      <c r="E130" s="868" t="s">
        <v>133</v>
      </c>
      <c r="F130" s="1012"/>
      <c r="G130" s="870"/>
      <c r="H130" s="870"/>
      <c r="I130" s="818">
        <v>100</v>
      </c>
      <c r="J130" s="819">
        <v>115</v>
      </c>
      <c r="K130" s="820">
        <v>215</v>
      </c>
      <c r="L130" s="821">
        <v>33.333333333333336</v>
      </c>
      <c r="M130" s="822">
        <v>38.333333333333336</v>
      </c>
      <c r="N130" s="823">
        <v>71.666666666666671</v>
      </c>
      <c r="O130" s="875"/>
      <c r="P130" s="844">
        <v>286</v>
      </c>
      <c r="Q130" s="549"/>
      <c r="R130" s="549"/>
      <c r="S130" s="549"/>
      <c r="T130" s="549"/>
      <c r="U130" s="549"/>
      <c r="V130" s="549"/>
      <c r="W130" s="549"/>
      <c r="X130" s="549"/>
      <c r="Y130" s="549"/>
      <c r="Z130" s="549"/>
    </row>
    <row r="131" spans="1:26" x14ac:dyDescent="0.3">
      <c r="A131" s="868" t="s">
        <v>532</v>
      </c>
      <c r="B131" s="868" t="s">
        <v>533</v>
      </c>
      <c r="C131" s="868" t="s">
        <v>1024</v>
      </c>
      <c r="D131" s="868" t="s">
        <v>59</v>
      </c>
      <c r="E131" s="868" t="s">
        <v>133</v>
      </c>
      <c r="F131" s="1012"/>
      <c r="G131" s="870"/>
      <c r="H131" s="870"/>
      <c r="I131" s="818">
        <v>91</v>
      </c>
      <c r="J131" s="819">
        <v>121</v>
      </c>
      <c r="K131" s="820">
        <v>212</v>
      </c>
      <c r="L131" s="821">
        <v>30.333333333333332</v>
      </c>
      <c r="M131" s="822">
        <v>40.333333333333336</v>
      </c>
      <c r="N131" s="823">
        <v>70.666666666666671</v>
      </c>
      <c r="O131" s="875"/>
      <c r="P131" s="844">
        <v>307</v>
      </c>
      <c r="Q131" s="549"/>
      <c r="R131" s="549"/>
      <c r="S131" s="549"/>
      <c r="T131" s="549"/>
      <c r="U131" s="549"/>
      <c r="V131" s="549"/>
      <c r="W131" s="549"/>
      <c r="X131" s="549"/>
      <c r="Y131" s="549"/>
      <c r="Z131" s="549"/>
    </row>
    <row r="132" spans="1:26" x14ac:dyDescent="0.3">
      <c r="A132" s="868" t="s">
        <v>258</v>
      </c>
      <c r="B132" s="868" t="s">
        <v>259</v>
      </c>
      <c r="C132" s="868" t="s">
        <v>1027</v>
      </c>
      <c r="D132" s="868" t="s">
        <v>60</v>
      </c>
      <c r="E132" s="868" t="s">
        <v>133</v>
      </c>
      <c r="F132" s="1012"/>
      <c r="G132" s="870"/>
      <c r="H132" s="870"/>
      <c r="I132" s="818">
        <v>41</v>
      </c>
      <c r="J132" s="819">
        <v>75</v>
      </c>
      <c r="K132" s="820">
        <v>116</v>
      </c>
      <c r="L132" s="821">
        <v>13.666666666666666</v>
      </c>
      <c r="M132" s="822">
        <v>25</v>
      </c>
      <c r="N132" s="823">
        <v>38.666666666666664</v>
      </c>
      <c r="O132" s="875"/>
      <c r="P132" s="844">
        <v>171</v>
      </c>
      <c r="Q132" s="575"/>
      <c r="R132" s="575"/>
      <c r="S132" s="575"/>
      <c r="T132" s="575"/>
      <c r="U132" s="575"/>
      <c r="V132" s="575"/>
      <c r="W132" s="575"/>
      <c r="X132" s="575"/>
      <c r="Y132" s="575"/>
      <c r="Z132" s="575"/>
    </row>
    <row r="133" spans="1:26" x14ac:dyDescent="0.3">
      <c r="A133" s="868" t="s">
        <v>260</v>
      </c>
      <c r="B133" s="868" t="s">
        <v>261</v>
      </c>
      <c r="C133" s="868" t="s">
        <v>1027</v>
      </c>
      <c r="D133" s="868" t="s">
        <v>60</v>
      </c>
      <c r="E133" s="868" t="s">
        <v>133</v>
      </c>
      <c r="F133" s="1012"/>
      <c r="G133" s="870"/>
      <c r="H133" s="870"/>
      <c r="I133" s="818">
        <v>98</v>
      </c>
      <c r="J133" s="819">
        <v>131</v>
      </c>
      <c r="K133" s="820">
        <v>229</v>
      </c>
      <c r="L133" s="821">
        <v>32.666666666666664</v>
      </c>
      <c r="M133" s="822">
        <v>43.666666666666664</v>
      </c>
      <c r="N133" s="823">
        <v>76.333333333333329</v>
      </c>
      <c r="O133" s="875"/>
      <c r="P133" s="844">
        <v>260</v>
      </c>
      <c r="Q133" s="549"/>
      <c r="R133" s="549"/>
      <c r="S133" s="549"/>
      <c r="T133" s="549"/>
      <c r="U133" s="549"/>
      <c r="V133" s="549"/>
      <c r="W133" s="549"/>
      <c r="X133" s="549"/>
      <c r="Y133" s="549"/>
      <c r="Z133" s="549"/>
    </row>
    <row r="134" spans="1:26" x14ac:dyDescent="0.3">
      <c r="A134" s="868" t="s">
        <v>264</v>
      </c>
      <c r="B134" s="868" t="s">
        <v>265</v>
      </c>
      <c r="C134" s="868" t="s">
        <v>1027</v>
      </c>
      <c r="D134" s="868" t="s">
        <v>60</v>
      </c>
      <c r="E134" s="868" t="s">
        <v>133</v>
      </c>
      <c r="F134" s="1012"/>
      <c r="G134" s="870"/>
      <c r="H134" s="870"/>
      <c r="I134" s="818">
        <v>75</v>
      </c>
      <c r="J134" s="819">
        <v>77</v>
      </c>
      <c r="K134" s="820">
        <v>152</v>
      </c>
      <c r="L134" s="821">
        <v>25</v>
      </c>
      <c r="M134" s="822">
        <v>25.666666666666668</v>
      </c>
      <c r="N134" s="823">
        <v>50.666666666666664</v>
      </c>
      <c r="O134" s="875"/>
      <c r="P134" s="844">
        <v>247</v>
      </c>
      <c r="Q134" s="549"/>
      <c r="R134" s="549"/>
      <c r="S134" s="549"/>
      <c r="T134" s="549"/>
      <c r="U134" s="549"/>
      <c r="V134" s="549"/>
      <c r="W134" s="549"/>
      <c r="X134" s="549"/>
      <c r="Y134" s="549"/>
      <c r="Z134" s="549"/>
    </row>
    <row r="135" spans="1:26" x14ac:dyDescent="0.3">
      <c r="A135" s="868" t="s">
        <v>266</v>
      </c>
      <c r="B135" s="868" t="s">
        <v>267</v>
      </c>
      <c r="C135" s="868" t="s">
        <v>1027</v>
      </c>
      <c r="D135" s="868" t="s">
        <v>60</v>
      </c>
      <c r="E135" s="868" t="s">
        <v>133</v>
      </c>
      <c r="F135" s="1012"/>
      <c r="G135" s="870"/>
      <c r="H135" s="870"/>
      <c r="I135" s="818">
        <v>86</v>
      </c>
      <c r="J135" s="819">
        <v>135</v>
      </c>
      <c r="K135" s="820">
        <v>221</v>
      </c>
      <c r="L135" s="821">
        <v>28.666666666666668</v>
      </c>
      <c r="M135" s="822">
        <v>45</v>
      </c>
      <c r="N135" s="823">
        <v>73.666666666666671</v>
      </c>
      <c r="O135" s="875"/>
      <c r="P135" s="844">
        <v>271</v>
      </c>
      <c r="Q135" s="549"/>
      <c r="R135" s="549"/>
      <c r="S135" s="549"/>
      <c r="T135" s="549"/>
      <c r="U135" s="549"/>
      <c r="V135" s="549"/>
      <c r="W135" s="549"/>
      <c r="X135" s="549"/>
      <c r="Y135" s="549"/>
      <c r="Z135" s="549"/>
    </row>
    <row r="136" spans="1:26" x14ac:dyDescent="0.3">
      <c r="A136" s="868" t="s">
        <v>272</v>
      </c>
      <c r="B136" s="868" t="s">
        <v>273</v>
      </c>
      <c r="C136" s="868" t="s">
        <v>1027</v>
      </c>
      <c r="D136" s="868" t="s">
        <v>60</v>
      </c>
      <c r="E136" s="868" t="s">
        <v>133</v>
      </c>
      <c r="F136" s="1012"/>
      <c r="G136" s="870"/>
      <c r="H136" s="870"/>
      <c r="I136" s="818">
        <v>59</v>
      </c>
      <c r="J136" s="819">
        <v>113</v>
      </c>
      <c r="K136" s="820">
        <v>172</v>
      </c>
      <c r="L136" s="821">
        <v>19.666666666666668</v>
      </c>
      <c r="M136" s="822">
        <v>37.666666666666664</v>
      </c>
      <c r="N136" s="823">
        <v>57.333333333333336</v>
      </c>
      <c r="O136" s="875"/>
      <c r="P136" s="844">
        <v>300</v>
      </c>
      <c r="Q136" s="549"/>
      <c r="R136" s="549"/>
      <c r="S136" s="549"/>
      <c r="T136" s="549"/>
      <c r="U136" s="549"/>
      <c r="V136" s="549"/>
      <c r="W136" s="549"/>
      <c r="X136" s="549"/>
      <c r="Y136" s="549"/>
      <c r="Z136" s="549"/>
    </row>
    <row r="137" spans="1:26" x14ac:dyDescent="0.3">
      <c r="A137" s="868" t="s">
        <v>274</v>
      </c>
      <c r="B137" s="868" t="s">
        <v>275</v>
      </c>
      <c r="C137" s="868" t="s">
        <v>1027</v>
      </c>
      <c r="D137" s="868" t="s">
        <v>60</v>
      </c>
      <c r="E137" s="868" t="s">
        <v>133</v>
      </c>
      <c r="F137" s="1012"/>
      <c r="G137" s="870"/>
      <c r="H137" s="870"/>
      <c r="I137" s="818">
        <v>55</v>
      </c>
      <c r="J137" s="819">
        <v>90</v>
      </c>
      <c r="K137" s="820">
        <v>145</v>
      </c>
      <c r="L137" s="821">
        <v>18.333333333333332</v>
      </c>
      <c r="M137" s="822">
        <v>30</v>
      </c>
      <c r="N137" s="823">
        <v>48.333333333333336</v>
      </c>
      <c r="O137" s="875"/>
      <c r="P137" s="844">
        <v>194</v>
      </c>
      <c r="Q137" s="549"/>
      <c r="R137" s="549"/>
      <c r="S137" s="549"/>
      <c r="T137" s="549"/>
      <c r="U137" s="549"/>
      <c r="V137" s="549"/>
      <c r="W137" s="549"/>
      <c r="X137" s="549"/>
      <c r="Y137" s="549"/>
      <c r="Z137" s="549"/>
    </row>
    <row r="138" spans="1:26" x14ac:dyDescent="0.3">
      <c r="A138" s="868" t="s">
        <v>536</v>
      </c>
      <c r="B138" s="868" t="s">
        <v>537</v>
      </c>
      <c r="C138" s="868" t="s">
        <v>1020</v>
      </c>
      <c r="D138" s="868" t="s">
        <v>59</v>
      </c>
      <c r="E138" s="868" t="s">
        <v>133</v>
      </c>
      <c r="F138" s="1012"/>
      <c r="G138" s="870"/>
      <c r="H138" s="870"/>
      <c r="I138" s="818">
        <v>97</v>
      </c>
      <c r="J138" s="819">
        <v>115</v>
      </c>
      <c r="K138" s="820">
        <v>212</v>
      </c>
      <c r="L138" s="821">
        <v>32.333333333333336</v>
      </c>
      <c r="M138" s="822">
        <v>38.333333333333336</v>
      </c>
      <c r="N138" s="823">
        <v>70.666666666666671</v>
      </c>
      <c r="O138" s="875"/>
      <c r="P138" s="844">
        <v>173</v>
      </c>
      <c r="Q138" s="549"/>
      <c r="R138" s="549"/>
      <c r="S138" s="549"/>
      <c r="T138" s="549"/>
      <c r="U138" s="549"/>
      <c r="V138" s="549"/>
      <c r="W138" s="549"/>
      <c r="X138" s="549"/>
      <c r="Y138" s="549"/>
      <c r="Z138" s="549"/>
    </row>
    <row r="139" spans="1:26" x14ac:dyDescent="0.3">
      <c r="A139" s="868" t="s">
        <v>538</v>
      </c>
      <c r="B139" s="868" t="s">
        <v>539</v>
      </c>
      <c r="C139" s="868" t="s">
        <v>1020</v>
      </c>
      <c r="D139" s="868" t="s">
        <v>59</v>
      </c>
      <c r="E139" s="868" t="s">
        <v>133</v>
      </c>
      <c r="F139" s="1012"/>
      <c r="G139" s="870"/>
      <c r="H139" s="870"/>
      <c r="I139" s="818">
        <v>169</v>
      </c>
      <c r="J139" s="819">
        <v>246</v>
      </c>
      <c r="K139" s="820">
        <v>415</v>
      </c>
      <c r="L139" s="821">
        <v>56.333333333333336</v>
      </c>
      <c r="M139" s="822">
        <v>82</v>
      </c>
      <c r="N139" s="823">
        <v>138.33333333333334</v>
      </c>
      <c r="O139" s="875"/>
      <c r="P139" s="844">
        <v>183</v>
      </c>
      <c r="Q139" s="549"/>
      <c r="R139" s="549"/>
      <c r="S139" s="549"/>
      <c r="T139" s="549"/>
      <c r="U139" s="549"/>
      <c r="V139" s="549"/>
      <c r="W139" s="549"/>
      <c r="X139" s="549"/>
      <c r="Y139" s="549"/>
      <c r="Z139" s="549"/>
    </row>
    <row r="140" spans="1:26" x14ac:dyDescent="0.3">
      <c r="A140" s="868" t="s">
        <v>540</v>
      </c>
      <c r="B140" s="868" t="s">
        <v>541</v>
      </c>
      <c r="C140" s="868" t="s">
        <v>1020</v>
      </c>
      <c r="D140" s="868" t="s">
        <v>59</v>
      </c>
      <c r="E140" s="868" t="s">
        <v>133</v>
      </c>
      <c r="F140" s="1012"/>
      <c r="G140" s="870"/>
      <c r="H140" s="870"/>
      <c r="I140" s="818">
        <v>83</v>
      </c>
      <c r="J140" s="819">
        <v>95</v>
      </c>
      <c r="K140" s="820">
        <v>178</v>
      </c>
      <c r="L140" s="821">
        <v>27.666666666666668</v>
      </c>
      <c r="M140" s="822">
        <v>31.666666666666668</v>
      </c>
      <c r="N140" s="823">
        <v>59.333333333333336</v>
      </c>
      <c r="O140" s="875"/>
      <c r="P140" s="844">
        <v>170</v>
      </c>
      <c r="Q140" s="549"/>
      <c r="R140" s="549"/>
      <c r="S140" s="549"/>
      <c r="T140" s="549"/>
      <c r="U140" s="549"/>
      <c r="V140" s="549"/>
      <c r="W140" s="549"/>
      <c r="X140" s="549"/>
      <c r="Y140" s="549"/>
      <c r="Z140" s="549"/>
    </row>
    <row r="141" spans="1:26" x14ac:dyDescent="0.3">
      <c r="A141" s="868" t="s">
        <v>542</v>
      </c>
      <c r="B141" s="868" t="s">
        <v>543</v>
      </c>
      <c r="C141" s="868" t="s">
        <v>1020</v>
      </c>
      <c r="D141" s="868" t="s">
        <v>59</v>
      </c>
      <c r="E141" s="868" t="s">
        <v>133</v>
      </c>
      <c r="F141" s="1012"/>
      <c r="G141" s="870"/>
      <c r="H141" s="870"/>
      <c r="I141" s="818">
        <v>114</v>
      </c>
      <c r="J141" s="819">
        <v>144</v>
      </c>
      <c r="K141" s="820">
        <v>258</v>
      </c>
      <c r="L141" s="821">
        <v>38</v>
      </c>
      <c r="M141" s="822">
        <v>48</v>
      </c>
      <c r="N141" s="823">
        <v>86</v>
      </c>
      <c r="O141" s="875"/>
      <c r="P141" s="844">
        <v>116</v>
      </c>
      <c r="Q141" s="549"/>
      <c r="R141" s="549"/>
      <c r="S141" s="549"/>
      <c r="T141" s="549"/>
      <c r="U141" s="549"/>
      <c r="V141" s="549"/>
      <c r="W141" s="549"/>
      <c r="X141" s="549"/>
      <c r="Y141" s="549"/>
      <c r="Z141" s="549"/>
    </row>
    <row r="142" spans="1:26" x14ac:dyDescent="0.3">
      <c r="A142" s="868" t="s">
        <v>544</v>
      </c>
      <c r="B142" s="868" t="s">
        <v>545</v>
      </c>
      <c r="C142" s="868" t="s">
        <v>1020</v>
      </c>
      <c r="D142" s="868" t="s">
        <v>59</v>
      </c>
      <c r="E142" s="868" t="s">
        <v>133</v>
      </c>
      <c r="F142" s="1012"/>
      <c r="G142" s="870"/>
      <c r="H142" s="870"/>
      <c r="I142" s="818">
        <v>86</v>
      </c>
      <c r="J142" s="819">
        <v>83</v>
      </c>
      <c r="K142" s="820">
        <v>169</v>
      </c>
      <c r="L142" s="821">
        <v>28.666666666666668</v>
      </c>
      <c r="M142" s="822">
        <v>27.666666666666668</v>
      </c>
      <c r="N142" s="823">
        <v>56.333333333333336</v>
      </c>
      <c r="O142" s="875"/>
      <c r="P142" s="844">
        <v>124</v>
      </c>
      <c r="Q142" s="549"/>
      <c r="R142" s="549"/>
      <c r="S142" s="549"/>
      <c r="T142" s="549"/>
      <c r="U142" s="549"/>
      <c r="V142" s="549"/>
      <c r="W142" s="549"/>
      <c r="X142" s="549"/>
      <c r="Y142" s="549"/>
      <c r="Z142" s="549"/>
    </row>
    <row r="143" spans="1:26" x14ac:dyDescent="0.3">
      <c r="A143" s="868" t="s">
        <v>546</v>
      </c>
      <c r="B143" s="868" t="s">
        <v>547</v>
      </c>
      <c r="C143" s="868" t="s">
        <v>1020</v>
      </c>
      <c r="D143" s="868" t="s">
        <v>59</v>
      </c>
      <c r="E143" s="868" t="s">
        <v>133</v>
      </c>
      <c r="F143" s="1012"/>
      <c r="G143" s="870"/>
      <c r="H143" s="870"/>
      <c r="I143" s="818">
        <v>111</v>
      </c>
      <c r="J143" s="819">
        <v>154</v>
      </c>
      <c r="K143" s="820">
        <v>265</v>
      </c>
      <c r="L143" s="821">
        <v>37</v>
      </c>
      <c r="M143" s="822">
        <v>51.333333333333336</v>
      </c>
      <c r="N143" s="823">
        <v>88.333333333333329</v>
      </c>
      <c r="O143" s="875"/>
      <c r="P143" s="844">
        <v>206</v>
      </c>
      <c r="Q143" s="549"/>
      <c r="R143" s="549"/>
      <c r="S143" s="549"/>
      <c r="T143" s="549"/>
      <c r="U143" s="549"/>
      <c r="V143" s="549"/>
      <c r="W143" s="549"/>
      <c r="X143" s="549"/>
      <c r="Y143" s="549"/>
      <c r="Z143" s="549"/>
    </row>
    <row r="144" spans="1:26" x14ac:dyDescent="0.3">
      <c r="A144" s="868" t="s">
        <v>550</v>
      </c>
      <c r="B144" s="868" t="s">
        <v>551</v>
      </c>
      <c r="C144" s="868" t="s">
        <v>1020</v>
      </c>
      <c r="D144" s="868" t="s">
        <v>59</v>
      </c>
      <c r="E144" s="868" t="s">
        <v>133</v>
      </c>
      <c r="F144" s="1012"/>
      <c r="G144" s="870"/>
      <c r="H144" s="870"/>
      <c r="I144" s="818">
        <v>96</v>
      </c>
      <c r="J144" s="819">
        <v>145</v>
      </c>
      <c r="K144" s="820">
        <v>241</v>
      </c>
      <c r="L144" s="821">
        <v>32</v>
      </c>
      <c r="M144" s="822">
        <v>48.333333333333336</v>
      </c>
      <c r="N144" s="823">
        <v>80.333333333333329</v>
      </c>
      <c r="O144" s="875"/>
      <c r="P144" s="844">
        <v>272</v>
      </c>
      <c r="Q144" s="549"/>
      <c r="R144" s="549"/>
      <c r="S144" s="549"/>
      <c r="T144" s="549"/>
      <c r="U144" s="549"/>
      <c r="V144" s="549"/>
      <c r="W144" s="549"/>
      <c r="X144" s="549"/>
      <c r="Y144" s="549"/>
      <c r="Z144" s="549"/>
    </row>
    <row r="145" spans="1:26" x14ac:dyDescent="0.3">
      <c r="A145" s="868" t="s">
        <v>552</v>
      </c>
      <c r="B145" s="868" t="s">
        <v>553</v>
      </c>
      <c r="C145" s="868" t="s">
        <v>1020</v>
      </c>
      <c r="D145" s="868" t="s">
        <v>59</v>
      </c>
      <c r="E145" s="868" t="s">
        <v>133</v>
      </c>
      <c r="F145" s="1012"/>
      <c r="G145" s="870"/>
      <c r="H145" s="870"/>
      <c r="I145" s="818">
        <v>85</v>
      </c>
      <c r="J145" s="819">
        <v>128</v>
      </c>
      <c r="K145" s="820">
        <v>213</v>
      </c>
      <c r="L145" s="821">
        <v>28.333333333333332</v>
      </c>
      <c r="M145" s="822">
        <v>42.666666666666664</v>
      </c>
      <c r="N145" s="823">
        <v>71</v>
      </c>
      <c r="O145" s="875"/>
      <c r="P145" s="844">
        <v>104</v>
      </c>
      <c r="Q145" s="549"/>
      <c r="R145" s="549"/>
      <c r="S145" s="549"/>
      <c r="T145" s="549"/>
      <c r="U145" s="549"/>
      <c r="V145" s="549"/>
      <c r="W145" s="549"/>
      <c r="X145" s="549"/>
      <c r="Y145" s="549"/>
      <c r="Z145" s="549"/>
    </row>
    <row r="146" spans="1:26" x14ac:dyDescent="0.3">
      <c r="A146" s="868" t="s">
        <v>554</v>
      </c>
      <c r="B146" s="868" t="s">
        <v>555</v>
      </c>
      <c r="C146" s="868" t="s">
        <v>1020</v>
      </c>
      <c r="D146" s="868" t="s">
        <v>59</v>
      </c>
      <c r="E146" s="868" t="s">
        <v>133</v>
      </c>
      <c r="F146" s="1012"/>
      <c r="G146" s="870"/>
      <c r="H146" s="870"/>
      <c r="I146" s="818">
        <v>63</v>
      </c>
      <c r="J146" s="819">
        <v>130</v>
      </c>
      <c r="K146" s="820">
        <v>193</v>
      </c>
      <c r="L146" s="821">
        <v>21</v>
      </c>
      <c r="M146" s="822">
        <v>43.333333333333336</v>
      </c>
      <c r="N146" s="823">
        <v>64.333333333333329</v>
      </c>
      <c r="O146" s="875"/>
      <c r="P146" s="844">
        <v>88</v>
      </c>
      <c r="Q146" s="575"/>
      <c r="R146" s="575"/>
      <c r="S146" s="575"/>
      <c r="T146" s="575"/>
      <c r="U146" s="575"/>
      <c r="V146" s="575"/>
      <c r="W146" s="575"/>
      <c r="X146" s="575"/>
      <c r="Y146" s="575"/>
      <c r="Z146" s="575"/>
    </row>
    <row r="147" spans="1:26" x14ac:dyDescent="0.3">
      <c r="A147" s="868" t="s">
        <v>556</v>
      </c>
      <c r="B147" s="868" t="s">
        <v>557</v>
      </c>
      <c r="C147" s="868" t="s">
        <v>1020</v>
      </c>
      <c r="D147" s="868" t="s">
        <v>59</v>
      </c>
      <c r="E147" s="868" t="s">
        <v>133</v>
      </c>
      <c r="F147" s="1012"/>
      <c r="G147" s="870"/>
      <c r="H147" s="870"/>
      <c r="I147" s="818">
        <v>101</v>
      </c>
      <c r="J147" s="819">
        <v>199</v>
      </c>
      <c r="K147" s="820">
        <v>300</v>
      </c>
      <c r="L147" s="821">
        <v>33.666666666666664</v>
      </c>
      <c r="M147" s="822">
        <v>66.333333333333329</v>
      </c>
      <c r="N147" s="823">
        <v>100</v>
      </c>
      <c r="O147" s="875"/>
      <c r="P147" s="844">
        <v>35</v>
      </c>
      <c r="Q147" s="549"/>
      <c r="R147" s="549"/>
      <c r="S147" s="549"/>
      <c r="T147" s="549"/>
      <c r="U147" s="549"/>
      <c r="V147" s="549"/>
      <c r="W147" s="549"/>
      <c r="X147" s="549"/>
      <c r="Y147" s="549"/>
      <c r="Z147" s="549"/>
    </row>
    <row r="148" spans="1:26" x14ac:dyDescent="0.3">
      <c r="A148" s="868" t="s">
        <v>558</v>
      </c>
      <c r="B148" s="868" t="s">
        <v>559</v>
      </c>
      <c r="C148" s="868" t="s">
        <v>1020</v>
      </c>
      <c r="D148" s="868" t="s">
        <v>59</v>
      </c>
      <c r="E148" s="868" t="s">
        <v>133</v>
      </c>
      <c r="F148" s="1012"/>
      <c r="G148" s="870"/>
      <c r="H148" s="870"/>
      <c r="I148" s="818">
        <v>80</v>
      </c>
      <c r="J148" s="819">
        <v>93</v>
      </c>
      <c r="K148" s="820">
        <v>173</v>
      </c>
      <c r="L148" s="821">
        <v>26.666666666666668</v>
      </c>
      <c r="M148" s="822">
        <v>31</v>
      </c>
      <c r="N148" s="823">
        <v>57.666666666666664</v>
      </c>
      <c r="O148" s="875"/>
      <c r="P148" s="844">
        <v>277</v>
      </c>
      <c r="Q148" s="549"/>
      <c r="R148" s="549"/>
      <c r="S148" s="549"/>
      <c r="T148" s="549"/>
      <c r="U148" s="549"/>
      <c r="V148" s="549"/>
      <c r="W148" s="549"/>
      <c r="X148" s="549"/>
      <c r="Y148" s="549"/>
      <c r="Z148" s="549"/>
    </row>
    <row r="149" spans="1:26" x14ac:dyDescent="0.3">
      <c r="A149" s="868" t="s">
        <v>560</v>
      </c>
      <c r="B149" s="868" t="s">
        <v>561</v>
      </c>
      <c r="C149" s="868" t="s">
        <v>1020</v>
      </c>
      <c r="D149" s="868" t="s">
        <v>59</v>
      </c>
      <c r="E149" s="868" t="s">
        <v>133</v>
      </c>
      <c r="F149" s="1012"/>
      <c r="G149" s="870"/>
      <c r="H149" s="870"/>
      <c r="I149" s="818">
        <v>88</v>
      </c>
      <c r="J149" s="819">
        <v>142</v>
      </c>
      <c r="K149" s="820">
        <v>230</v>
      </c>
      <c r="L149" s="821">
        <v>29.333333333333332</v>
      </c>
      <c r="M149" s="822">
        <v>47.333333333333336</v>
      </c>
      <c r="N149" s="823">
        <v>76.666666666666671</v>
      </c>
      <c r="O149" s="875"/>
      <c r="P149" s="844">
        <v>279</v>
      </c>
      <c r="Q149" s="549"/>
      <c r="R149" s="549"/>
      <c r="S149" s="549"/>
      <c r="T149" s="549"/>
      <c r="U149" s="549"/>
      <c r="V149" s="549"/>
      <c r="W149" s="549"/>
      <c r="X149" s="549"/>
      <c r="Y149" s="549"/>
      <c r="Z149" s="549"/>
    </row>
    <row r="150" spans="1:26" x14ac:dyDescent="0.3">
      <c r="A150" s="868" t="s">
        <v>440</v>
      </c>
      <c r="B150" s="868" t="s">
        <v>441</v>
      </c>
      <c r="C150" s="868" t="s">
        <v>1004</v>
      </c>
      <c r="D150" s="868" t="s">
        <v>63</v>
      </c>
      <c r="E150" s="868" t="s">
        <v>133</v>
      </c>
      <c r="F150" s="1012"/>
      <c r="G150" s="870"/>
      <c r="H150" s="870"/>
      <c r="I150" s="818">
        <v>76</v>
      </c>
      <c r="J150" s="819">
        <v>63</v>
      </c>
      <c r="K150" s="820">
        <v>139</v>
      </c>
      <c r="L150" s="821">
        <v>25.333333333333332</v>
      </c>
      <c r="M150" s="822">
        <v>21</v>
      </c>
      <c r="N150" s="823">
        <v>46.333333333333336</v>
      </c>
      <c r="O150" s="875"/>
      <c r="P150" s="844">
        <v>17</v>
      </c>
      <c r="Q150" s="575"/>
      <c r="R150" s="575"/>
      <c r="S150" s="575"/>
      <c r="T150" s="575"/>
      <c r="U150" s="575"/>
      <c r="V150" s="575"/>
      <c r="W150" s="575"/>
      <c r="X150" s="575"/>
      <c r="Y150" s="575"/>
      <c r="Z150" s="575"/>
    </row>
    <row r="151" spans="1:26" x14ac:dyDescent="0.3">
      <c r="A151" s="868" t="s">
        <v>442</v>
      </c>
      <c r="B151" s="868" t="s">
        <v>443</v>
      </c>
      <c r="C151" s="868" t="s">
        <v>1004</v>
      </c>
      <c r="D151" s="868" t="s">
        <v>63</v>
      </c>
      <c r="E151" s="868" t="s">
        <v>133</v>
      </c>
      <c r="F151" s="1012"/>
      <c r="G151" s="870"/>
      <c r="H151" s="870"/>
      <c r="I151" s="818">
        <v>78</v>
      </c>
      <c r="J151" s="819">
        <v>122</v>
      </c>
      <c r="K151" s="820">
        <v>200</v>
      </c>
      <c r="L151" s="821">
        <v>26</v>
      </c>
      <c r="M151" s="822">
        <v>40.666666666666664</v>
      </c>
      <c r="N151" s="823">
        <v>66.666666666666671</v>
      </c>
      <c r="O151" s="875"/>
      <c r="P151" s="844">
        <v>186</v>
      </c>
      <c r="Q151" s="549"/>
      <c r="R151" s="549"/>
      <c r="S151" s="549"/>
      <c r="T151" s="549"/>
      <c r="U151" s="549"/>
      <c r="V151" s="549"/>
      <c r="W151" s="549"/>
      <c r="X151" s="549"/>
      <c r="Y151" s="549"/>
      <c r="Z151" s="549"/>
    </row>
    <row r="152" spans="1:26" x14ac:dyDescent="0.3">
      <c r="A152" s="868" t="s">
        <v>444</v>
      </c>
      <c r="B152" s="868" t="s">
        <v>445</v>
      </c>
      <c r="C152" s="868" t="s">
        <v>1004</v>
      </c>
      <c r="D152" s="868" t="s">
        <v>63</v>
      </c>
      <c r="E152" s="868" t="s">
        <v>133</v>
      </c>
      <c r="F152" s="1012"/>
      <c r="G152" s="870"/>
      <c r="H152" s="870"/>
      <c r="I152" s="818">
        <v>94</v>
      </c>
      <c r="J152" s="819">
        <v>131</v>
      </c>
      <c r="K152" s="820">
        <v>225</v>
      </c>
      <c r="L152" s="821">
        <v>31.333333333333332</v>
      </c>
      <c r="M152" s="822">
        <v>43.666666666666664</v>
      </c>
      <c r="N152" s="823">
        <v>75</v>
      </c>
      <c r="O152" s="875"/>
      <c r="P152" s="844">
        <v>218</v>
      </c>
      <c r="Q152" s="549"/>
      <c r="R152" s="549"/>
      <c r="S152" s="549"/>
      <c r="T152" s="549"/>
      <c r="U152" s="549"/>
      <c r="V152" s="549"/>
      <c r="W152" s="549"/>
      <c r="X152" s="549"/>
      <c r="Y152" s="549"/>
      <c r="Z152" s="549"/>
    </row>
    <row r="153" spans="1:26" x14ac:dyDescent="0.3">
      <c r="A153" s="868" t="s">
        <v>446</v>
      </c>
      <c r="B153" s="868" t="s">
        <v>447</v>
      </c>
      <c r="C153" s="868" t="s">
        <v>1004</v>
      </c>
      <c r="D153" s="868" t="s">
        <v>63</v>
      </c>
      <c r="E153" s="868" t="s">
        <v>133</v>
      </c>
      <c r="F153" s="1012"/>
      <c r="G153" s="870"/>
      <c r="H153" s="870"/>
      <c r="I153" s="818">
        <v>57</v>
      </c>
      <c r="J153" s="819">
        <v>63</v>
      </c>
      <c r="K153" s="820">
        <v>120</v>
      </c>
      <c r="L153" s="821">
        <v>19</v>
      </c>
      <c r="M153" s="822">
        <v>21</v>
      </c>
      <c r="N153" s="823">
        <v>40</v>
      </c>
      <c r="O153" s="875"/>
      <c r="P153" s="844">
        <v>28</v>
      </c>
      <c r="Q153" s="549"/>
      <c r="R153" s="549"/>
      <c r="S153" s="549"/>
      <c r="T153" s="549"/>
      <c r="U153" s="549"/>
      <c r="V153" s="549"/>
      <c r="W153" s="549"/>
      <c r="X153" s="549"/>
      <c r="Y153" s="549"/>
      <c r="Z153" s="549"/>
    </row>
    <row r="154" spans="1:26" x14ac:dyDescent="0.3">
      <c r="A154" s="868" t="s">
        <v>448</v>
      </c>
      <c r="B154" s="868" t="s">
        <v>449</v>
      </c>
      <c r="C154" s="868" t="s">
        <v>1004</v>
      </c>
      <c r="D154" s="868" t="s">
        <v>63</v>
      </c>
      <c r="E154" s="868" t="s">
        <v>133</v>
      </c>
      <c r="F154" s="1012"/>
      <c r="G154" s="870"/>
      <c r="H154" s="870"/>
      <c r="I154" s="818">
        <v>137</v>
      </c>
      <c r="J154" s="819">
        <v>177</v>
      </c>
      <c r="K154" s="820">
        <v>314</v>
      </c>
      <c r="L154" s="821">
        <v>45.666666666666664</v>
      </c>
      <c r="M154" s="822">
        <v>59</v>
      </c>
      <c r="N154" s="823">
        <v>104.66666666666667</v>
      </c>
      <c r="O154" s="875"/>
      <c r="P154" s="844">
        <v>125</v>
      </c>
      <c r="Q154" s="549"/>
      <c r="R154" s="549"/>
      <c r="S154" s="549"/>
      <c r="T154" s="549"/>
      <c r="U154" s="549"/>
      <c r="V154" s="549"/>
      <c r="W154" s="549"/>
      <c r="X154" s="549"/>
      <c r="Y154" s="549"/>
      <c r="Z154" s="549"/>
    </row>
    <row r="155" spans="1:26" x14ac:dyDescent="0.3">
      <c r="A155" s="868" t="s">
        <v>450</v>
      </c>
      <c r="B155" s="868" t="s">
        <v>451</v>
      </c>
      <c r="C155" s="868" t="s">
        <v>1004</v>
      </c>
      <c r="D155" s="868" t="s">
        <v>63</v>
      </c>
      <c r="E155" s="868" t="s">
        <v>133</v>
      </c>
      <c r="F155" s="1012"/>
      <c r="G155" s="870"/>
      <c r="H155" s="870"/>
      <c r="I155" s="818">
        <v>69</v>
      </c>
      <c r="J155" s="819">
        <v>94</v>
      </c>
      <c r="K155" s="820">
        <v>163</v>
      </c>
      <c r="L155" s="821">
        <v>23</v>
      </c>
      <c r="M155" s="822">
        <v>31.333333333333332</v>
      </c>
      <c r="N155" s="823">
        <v>54.333333333333336</v>
      </c>
      <c r="O155" s="875"/>
      <c r="P155" s="844">
        <v>42</v>
      </c>
      <c r="Q155" s="575"/>
      <c r="R155" s="575"/>
      <c r="S155" s="575"/>
      <c r="T155" s="575"/>
      <c r="U155" s="575"/>
      <c r="V155" s="575"/>
      <c r="W155" s="575"/>
      <c r="X155" s="575"/>
      <c r="Y155" s="575"/>
      <c r="Z155" s="575"/>
    </row>
    <row r="156" spans="1:26" x14ac:dyDescent="0.3">
      <c r="A156" s="868" t="s">
        <v>452</v>
      </c>
      <c r="B156" s="868" t="s">
        <v>453</v>
      </c>
      <c r="C156" s="868" t="s">
        <v>1004</v>
      </c>
      <c r="D156" s="868" t="s">
        <v>63</v>
      </c>
      <c r="E156" s="868" t="s">
        <v>133</v>
      </c>
      <c r="F156" s="1012"/>
      <c r="G156" s="870"/>
      <c r="H156" s="870"/>
      <c r="I156" s="818">
        <v>96</v>
      </c>
      <c r="J156" s="819">
        <v>134</v>
      </c>
      <c r="K156" s="820">
        <v>230</v>
      </c>
      <c r="L156" s="821">
        <v>32</v>
      </c>
      <c r="M156" s="822">
        <v>44.666666666666664</v>
      </c>
      <c r="N156" s="823">
        <v>76.666666666666671</v>
      </c>
      <c r="O156" s="875"/>
      <c r="P156" s="844">
        <v>72</v>
      </c>
      <c r="Q156" s="549"/>
      <c r="R156" s="549"/>
      <c r="S156" s="549"/>
      <c r="T156" s="549"/>
      <c r="U156" s="549"/>
      <c r="V156" s="549"/>
      <c r="W156" s="549"/>
      <c r="X156" s="549"/>
      <c r="Y156" s="549"/>
      <c r="Z156" s="549"/>
    </row>
    <row r="157" spans="1:26" x14ac:dyDescent="0.3">
      <c r="A157" s="868" t="s">
        <v>454</v>
      </c>
      <c r="B157" s="868" t="s">
        <v>455</v>
      </c>
      <c r="C157" s="868" t="s">
        <v>1004</v>
      </c>
      <c r="D157" s="868" t="s">
        <v>63</v>
      </c>
      <c r="E157" s="868" t="s">
        <v>133</v>
      </c>
      <c r="F157" s="1012"/>
      <c r="G157" s="870"/>
      <c r="H157" s="870"/>
      <c r="I157" s="818">
        <v>45</v>
      </c>
      <c r="J157" s="819">
        <v>71</v>
      </c>
      <c r="K157" s="820">
        <v>116</v>
      </c>
      <c r="L157" s="821">
        <v>15</v>
      </c>
      <c r="M157" s="822">
        <v>23.666666666666668</v>
      </c>
      <c r="N157" s="823">
        <v>38.666666666666664</v>
      </c>
      <c r="O157" s="875"/>
      <c r="P157" s="844">
        <v>290</v>
      </c>
      <c r="Q157" s="549"/>
      <c r="R157" s="549"/>
      <c r="S157" s="549"/>
      <c r="T157" s="549"/>
      <c r="U157" s="549"/>
      <c r="V157" s="549"/>
      <c r="W157" s="549"/>
      <c r="X157" s="549"/>
      <c r="Y157" s="549"/>
      <c r="Z157" s="549"/>
    </row>
    <row r="158" spans="1:26" x14ac:dyDescent="0.3">
      <c r="A158" s="868" t="s">
        <v>456</v>
      </c>
      <c r="B158" s="868" t="s">
        <v>457</v>
      </c>
      <c r="C158" s="868" t="s">
        <v>1004</v>
      </c>
      <c r="D158" s="868" t="s">
        <v>63</v>
      </c>
      <c r="E158" s="868" t="s">
        <v>133</v>
      </c>
      <c r="F158" s="1012"/>
      <c r="G158" s="870"/>
      <c r="H158" s="870"/>
      <c r="I158" s="818">
        <v>43</v>
      </c>
      <c r="J158" s="819">
        <v>66</v>
      </c>
      <c r="K158" s="820">
        <v>109</v>
      </c>
      <c r="L158" s="821">
        <v>14.333333333333334</v>
      </c>
      <c r="M158" s="822">
        <v>22</v>
      </c>
      <c r="N158" s="823">
        <v>36.333333333333336</v>
      </c>
      <c r="O158" s="875"/>
      <c r="P158" s="844">
        <v>98</v>
      </c>
      <c r="Q158" s="549"/>
      <c r="R158" s="549"/>
      <c r="S158" s="549"/>
      <c r="T158" s="549"/>
      <c r="U158" s="549"/>
      <c r="V158" s="549"/>
      <c r="W158" s="549"/>
      <c r="X158" s="549"/>
      <c r="Y158" s="549"/>
      <c r="Z158" s="549"/>
    </row>
    <row r="159" spans="1:26" x14ac:dyDescent="0.3">
      <c r="A159" s="868" t="s">
        <v>458</v>
      </c>
      <c r="B159" s="868" t="s">
        <v>459</v>
      </c>
      <c r="C159" s="868" t="s">
        <v>1004</v>
      </c>
      <c r="D159" s="868" t="s">
        <v>63</v>
      </c>
      <c r="E159" s="868" t="s">
        <v>133</v>
      </c>
      <c r="F159" s="1012"/>
      <c r="G159" s="870"/>
      <c r="H159" s="870"/>
      <c r="I159" s="818">
        <v>87</v>
      </c>
      <c r="J159" s="819">
        <v>107</v>
      </c>
      <c r="K159" s="820">
        <v>194</v>
      </c>
      <c r="L159" s="821">
        <v>29</v>
      </c>
      <c r="M159" s="822">
        <v>35.666666666666664</v>
      </c>
      <c r="N159" s="823">
        <v>64.666666666666671</v>
      </c>
      <c r="O159" s="875"/>
      <c r="P159" s="844">
        <v>234</v>
      </c>
      <c r="Q159" s="549"/>
      <c r="R159" s="549"/>
      <c r="S159" s="549"/>
      <c r="T159" s="549"/>
      <c r="U159" s="549"/>
      <c r="V159" s="549"/>
      <c r="W159" s="549"/>
      <c r="X159" s="549"/>
      <c r="Y159" s="549"/>
      <c r="Z159" s="549"/>
    </row>
    <row r="160" spans="1:26" x14ac:dyDescent="0.3">
      <c r="A160" s="868" t="s">
        <v>460</v>
      </c>
      <c r="B160" s="868" t="s">
        <v>461</v>
      </c>
      <c r="C160" s="868" t="s">
        <v>1004</v>
      </c>
      <c r="D160" s="868" t="s">
        <v>63</v>
      </c>
      <c r="E160" s="868" t="s">
        <v>133</v>
      </c>
      <c r="F160" s="1012"/>
      <c r="G160" s="870"/>
      <c r="H160" s="870"/>
      <c r="I160" s="818">
        <v>95</v>
      </c>
      <c r="J160" s="819">
        <v>140</v>
      </c>
      <c r="K160" s="820">
        <v>235</v>
      </c>
      <c r="L160" s="821">
        <v>31.666666666666668</v>
      </c>
      <c r="M160" s="822">
        <v>46.666666666666664</v>
      </c>
      <c r="N160" s="823">
        <v>78.333333333333329</v>
      </c>
      <c r="O160" s="875"/>
      <c r="P160" s="844">
        <v>164</v>
      </c>
      <c r="Q160" s="549"/>
      <c r="R160" s="549"/>
      <c r="S160" s="549"/>
      <c r="T160" s="549"/>
      <c r="U160" s="549"/>
      <c r="V160" s="549"/>
      <c r="W160" s="549"/>
      <c r="X160" s="549"/>
      <c r="Y160" s="549"/>
      <c r="Z160" s="549"/>
    </row>
    <row r="161" spans="1:26" x14ac:dyDescent="0.3">
      <c r="A161" s="868" t="s">
        <v>462</v>
      </c>
      <c r="B161" s="868" t="s">
        <v>463</v>
      </c>
      <c r="C161" s="868" t="s">
        <v>1004</v>
      </c>
      <c r="D161" s="868" t="s">
        <v>63</v>
      </c>
      <c r="E161" s="868" t="s">
        <v>133</v>
      </c>
      <c r="F161" s="1012"/>
      <c r="G161" s="870"/>
      <c r="H161" s="870"/>
      <c r="I161" s="818">
        <v>115</v>
      </c>
      <c r="J161" s="819">
        <v>155</v>
      </c>
      <c r="K161" s="820">
        <v>270</v>
      </c>
      <c r="L161" s="821">
        <v>38.333333333333336</v>
      </c>
      <c r="M161" s="822">
        <v>51.666666666666664</v>
      </c>
      <c r="N161" s="823">
        <v>90</v>
      </c>
      <c r="O161" s="875"/>
      <c r="P161" s="844">
        <v>167</v>
      </c>
      <c r="Q161" s="576"/>
      <c r="R161" s="576"/>
      <c r="S161" s="576"/>
      <c r="T161" s="576"/>
      <c r="U161" s="576"/>
      <c r="V161" s="576"/>
      <c r="W161" s="576"/>
      <c r="X161" s="576"/>
      <c r="Y161" s="576"/>
      <c r="Z161" s="576"/>
    </row>
    <row r="162" spans="1:26" x14ac:dyDescent="0.3">
      <c r="A162" s="868" t="s">
        <v>150</v>
      </c>
      <c r="B162" s="868" t="s">
        <v>151</v>
      </c>
      <c r="C162" s="868" t="s">
        <v>1008</v>
      </c>
      <c r="D162" s="868" t="s">
        <v>62</v>
      </c>
      <c r="E162" s="868" t="s">
        <v>133</v>
      </c>
      <c r="F162" s="1012"/>
      <c r="G162" s="870"/>
      <c r="H162" s="870"/>
      <c r="I162" s="818">
        <v>66</v>
      </c>
      <c r="J162" s="819">
        <v>70</v>
      </c>
      <c r="K162" s="820">
        <v>136</v>
      </c>
      <c r="L162" s="821">
        <v>22</v>
      </c>
      <c r="M162" s="822">
        <v>23.333333333333332</v>
      </c>
      <c r="N162" s="823">
        <v>45.333333333333336</v>
      </c>
      <c r="O162" s="875"/>
      <c r="P162" s="844">
        <v>288</v>
      </c>
      <c r="Q162" s="549"/>
      <c r="R162" s="549"/>
      <c r="S162" s="549"/>
      <c r="T162" s="549"/>
      <c r="U162" s="549"/>
      <c r="V162" s="549"/>
      <c r="W162" s="549"/>
      <c r="X162" s="549"/>
      <c r="Y162" s="549"/>
      <c r="Z162" s="549"/>
    </row>
    <row r="163" spans="1:26" x14ac:dyDescent="0.3">
      <c r="A163" s="868" t="s">
        <v>152</v>
      </c>
      <c r="B163" s="868" t="s">
        <v>153</v>
      </c>
      <c r="C163" s="868" t="s">
        <v>1008</v>
      </c>
      <c r="D163" s="868" t="s">
        <v>62</v>
      </c>
      <c r="E163" s="868" t="s">
        <v>133</v>
      </c>
      <c r="F163" s="1012"/>
      <c r="G163" s="870"/>
      <c r="H163" s="870"/>
      <c r="I163" s="818">
        <v>114</v>
      </c>
      <c r="J163" s="819">
        <v>156</v>
      </c>
      <c r="K163" s="820">
        <v>270</v>
      </c>
      <c r="L163" s="821">
        <v>38</v>
      </c>
      <c r="M163" s="822">
        <v>52</v>
      </c>
      <c r="N163" s="823">
        <v>90</v>
      </c>
      <c r="O163" s="875"/>
      <c r="P163" s="844">
        <v>237</v>
      </c>
      <c r="Q163" s="549"/>
      <c r="R163" s="549"/>
      <c r="S163" s="549"/>
      <c r="T163" s="549"/>
      <c r="U163" s="549"/>
      <c r="V163" s="549"/>
      <c r="W163" s="549"/>
      <c r="X163" s="549"/>
      <c r="Y163" s="549"/>
      <c r="Z163" s="549"/>
    </row>
    <row r="164" spans="1:26" x14ac:dyDescent="0.3">
      <c r="A164" s="868" t="s">
        <v>154</v>
      </c>
      <c r="B164" s="868" t="s">
        <v>155</v>
      </c>
      <c r="C164" s="868" t="s">
        <v>1008</v>
      </c>
      <c r="D164" s="868" t="s">
        <v>62</v>
      </c>
      <c r="E164" s="868" t="s">
        <v>133</v>
      </c>
      <c r="F164" s="1012"/>
      <c r="G164" s="870"/>
      <c r="H164" s="870"/>
      <c r="I164" s="818">
        <v>72</v>
      </c>
      <c r="J164" s="819">
        <v>76</v>
      </c>
      <c r="K164" s="820">
        <v>148</v>
      </c>
      <c r="L164" s="821">
        <v>24</v>
      </c>
      <c r="M164" s="822">
        <v>25.333333333333332</v>
      </c>
      <c r="N164" s="823">
        <v>49.333333333333336</v>
      </c>
      <c r="O164" s="875"/>
      <c r="P164" s="844">
        <v>311</v>
      </c>
      <c r="Q164" s="549"/>
      <c r="R164" s="549"/>
      <c r="S164" s="549"/>
      <c r="T164" s="549"/>
      <c r="U164" s="549"/>
      <c r="V164" s="549"/>
      <c r="W164" s="549"/>
      <c r="X164" s="549"/>
      <c r="Y164" s="549"/>
      <c r="Z164" s="549"/>
    </row>
    <row r="165" spans="1:26" x14ac:dyDescent="0.3">
      <c r="A165" s="868" t="s">
        <v>156</v>
      </c>
      <c r="B165" s="868" t="s">
        <v>157</v>
      </c>
      <c r="C165" s="868" t="s">
        <v>1008</v>
      </c>
      <c r="D165" s="868" t="s">
        <v>62</v>
      </c>
      <c r="E165" s="868" t="s">
        <v>133</v>
      </c>
      <c r="F165" s="1012"/>
      <c r="G165" s="870"/>
      <c r="H165" s="870"/>
      <c r="I165" s="818">
        <v>70</v>
      </c>
      <c r="J165" s="819">
        <v>104</v>
      </c>
      <c r="K165" s="820">
        <v>174</v>
      </c>
      <c r="L165" s="821">
        <v>23.333333333333332</v>
      </c>
      <c r="M165" s="822">
        <v>34.666666666666664</v>
      </c>
      <c r="N165" s="823">
        <v>58</v>
      </c>
      <c r="O165" s="875"/>
      <c r="P165" s="844">
        <v>248</v>
      </c>
      <c r="Q165" s="575"/>
      <c r="R165" s="575"/>
      <c r="S165" s="575"/>
      <c r="T165" s="575"/>
      <c r="U165" s="575"/>
      <c r="V165" s="575"/>
      <c r="W165" s="575"/>
      <c r="X165" s="575"/>
      <c r="Y165" s="575"/>
      <c r="Z165" s="575"/>
    </row>
    <row r="166" spans="1:26" x14ac:dyDescent="0.3">
      <c r="A166" s="868" t="s">
        <v>160</v>
      </c>
      <c r="B166" s="868" t="s">
        <v>161</v>
      </c>
      <c r="C166" s="868" t="s">
        <v>1008</v>
      </c>
      <c r="D166" s="868" t="s">
        <v>62</v>
      </c>
      <c r="E166" s="868" t="s">
        <v>133</v>
      </c>
      <c r="F166" s="1012"/>
      <c r="G166" s="870"/>
      <c r="H166" s="870"/>
      <c r="I166" s="818">
        <v>32</v>
      </c>
      <c r="J166" s="819">
        <v>51</v>
      </c>
      <c r="K166" s="820">
        <v>81</v>
      </c>
      <c r="L166" s="821">
        <v>10.666666666666666</v>
      </c>
      <c r="M166" s="822">
        <v>17</v>
      </c>
      <c r="N166" s="823">
        <v>27</v>
      </c>
      <c r="O166" s="875"/>
      <c r="P166" s="844">
        <v>236</v>
      </c>
      <c r="Q166" s="549"/>
      <c r="R166" s="549"/>
      <c r="S166" s="549"/>
      <c r="T166" s="549"/>
      <c r="U166" s="549"/>
      <c r="V166" s="549"/>
      <c r="W166" s="549"/>
      <c r="X166" s="549"/>
      <c r="Y166" s="549"/>
      <c r="Z166" s="549"/>
    </row>
    <row r="167" spans="1:26" x14ac:dyDescent="0.3">
      <c r="A167" s="868" t="s">
        <v>162</v>
      </c>
      <c r="B167" s="868" t="s">
        <v>163</v>
      </c>
      <c r="C167" s="868" t="s">
        <v>1008</v>
      </c>
      <c r="D167" s="868" t="s">
        <v>62</v>
      </c>
      <c r="E167" s="868" t="s">
        <v>133</v>
      </c>
      <c r="F167" s="1012"/>
      <c r="G167" s="870"/>
      <c r="H167" s="870"/>
      <c r="I167" s="818">
        <v>61</v>
      </c>
      <c r="J167" s="819">
        <v>96</v>
      </c>
      <c r="K167" s="820">
        <v>157</v>
      </c>
      <c r="L167" s="821">
        <v>20.333333333333332</v>
      </c>
      <c r="M167" s="822">
        <v>32</v>
      </c>
      <c r="N167" s="823">
        <v>52.333333333333336</v>
      </c>
      <c r="O167" s="875"/>
      <c r="P167" s="844">
        <v>214</v>
      </c>
      <c r="Q167" s="549"/>
      <c r="R167" s="549"/>
      <c r="S167" s="549"/>
      <c r="T167" s="549"/>
      <c r="U167" s="549"/>
      <c r="V167" s="549"/>
      <c r="W167" s="549"/>
      <c r="X167" s="549"/>
      <c r="Y167" s="549"/>
      <c r="Z167" s="549"/>
    </row>
    <row r="168" spans="1:26" x14ac:dyDescent="0.3">
      <c r="A168" s="868" t="s">
        <v>164</v>
      </c>
      <c r="B168" s="868" t="s">
        <v>165</v>
      </c>
      <c r="C168" s="868" t="s">
        <v>1008</v>
      </c>
      <c r="D168" s="868" t="s">
        <v>62</v>
      </c>
      <c r="E168" s="868" t="s">
        <v>133</v>
      </c>
      <c r="F168" s="1012"/>
      <c r="G168" s="870"/>
      <c r="H168" s="870"/>
      <c r="I168" s="818">
        <v>43</v>
      </c>
      <c r="J168" s="819">
        <v>58</v>
      </c>
      <c r="K168" s="820">
        <v>101</v>
      </c>
      <c r="L168" s="821">
        <v>14.333333333333334</v>
      </c>
      <c r="M168" s="822">
        <v>19.333333333333332</v>
      </c>
      <c r="N168" s="823">
        <v>33.666666666666664</v>
      </c>
      <c r="O168" s="875"/>
      <c r="P168" s="844">
        <v>249</v>
      </c>
      <c r="Q168" s="549"/>
      <c r="R168" s="549"/>
      <c r="S168" s="549"/>
      <c r="T168" s="549"/>
      <c r="U168" s="549"/>
      <c r="V168" s="549"/>
      <c r="W168" s="549"/>
      <c r="X168" s="549"/>
      <c r="Y168" s="549"/>
      <c r="Z168" s="549"/>
    </row>
    <row r="169" spans="1:26" x14ac:dyDescent="0.3">
      <c r="A169" s="868" t="s">
        <v>166</v>
      </c>
      <c r="B169" s="868" t="s">
        <v>167</v>
      </c>
      <c r="C169" s="868" t="s">
        <v>1006</v>
      </c>
      <c r="D169" s="868" t="s">
        <v>62</v>
      </c>
      <c r="E169" s="868" t="s">
        <v>133</v>
      </c>
      <c r="F169" s="1012"/>
      <c r="G169" s="870"/>
      <c r="H169" s="870"/>
      <c r="I169" s="818">
        <v>58</v>
      </c>
      <c r="J169" s="819">
        <v>83</v>
      </c>
      <c r="K169" s="820">
        <v>141</v>
      </c>
      <c r="L169" s="821">
        <v>19.333333333333332</v>
      </c>
      <c r="M169" s="822">
        <v>27.666666666666668</v>
      </c>
      <c r="N169" s="823">
        <v>47</v>
      </c>
      <c r="O169" s="875"/>
      <c r="P169" s="844">
        <v>66</v>
      </c>
      <c r="Q169" s="549"/>
      <c r="R169" s="549"/>
      <c r="S169" s="549"/>
      <c r="T169" s="549"/>
      <c r="U169" s="549"/>
      <c r="V169" s="549"/>
      <c r="W169" s="549"/>
      <c r="X169" s="549"/>
      <c r="Y169" s="549"/>
      <c r="Z169" s="549"/>
    </row>
    <row r="170" spans="1:26" x14ac:dyDescent="0.3">
      <c r="A170" s="868" t="s">
        <v>168</v>
      </c>
      <c r="B170" s="868" t="s">
        <v>169</v>
      </c>
      <c r="C170" s="868" t="s">
        <v>1006</v>
      </c>
      <c r="D170" s="868" t="s">
        <v>62</v>
      </c>
      <c r="E170" s="868" t="s">
        <v>133</v>
      </c>
      <c r="F170" s="1012"/>
      <c r="G170" s="870"/>
      <c r="H170" s="870"/>
      <c r="I170" s="818">
        <v>159</v>
      </c>
      <c r="J170" s="819">
        <v>198</v>
      </c>
      <c r="K170" s="820">
        <v>357</v>
      </c>
      <c r="L170" s="821">
        <v>53</v>
      </c>
      <c r="M170" s="822">
        <v>66</v>
      </c>
      <c r="N170" s="823">
        <v>119</v>
      </c>
      <c r="O170" s="875"/>
      <c r="P170" s="844">
        <v>33</v>
      </c>
      <c r="Q170" s="549"/>
      <c r="R170" s="549"/>
      <c r="S170" s="549"/>
      <c r="T170" s="549"/>
      <c r="U170" s="549"/>
      <c r="V170" s="549"/>
      <c r="W170" s="549"/>
      <c r="X170" s="549"/>
      <c r="Y170" s="549"/>
      <c r="Z170" s="549"/>
    </row>
    <row r="171" spans="1:26" x14ac:dyDescent="0.3">
      <c r="A171" s="868" t="s">
        <v>170</v>
      </c>
      <c r="B171" s="868" t="s">
        <v>171</v>
      </c>
      <c r="C171" s="868" t="s">
        <v>1006</v>
      </c>
      <c r="D171" s="868" t="s">
        <v>62</v>
      </c>
      <c r="E171" s="868" t="s">
        <v>133</v>
      </c>
      <c r="F171" s="1012"/>
      <c r="G171" s="870"/>
      <c r="H171" s="870"/>
      <c r="I171" s="818">
        <v>85</v>
      </c>
      <c r="J171" s="819">
        <v>100</v>
      </c>
      <c r="K171" s="820">
        <v>185</v>
      </c>
      <c r="L171" s="821">
        <v>28.333333333333332</v>
      </c>
      <c r="M171" s="822">
        <v>33.333333333333336</v>
      </c>
      <c r="N171" s="823">
        <v>61.666666666666664</v>
      </c>
      <c r="O171" s="875"/>
      <c r="P171" s="844">
        <v>45</v>
      </c>
      <c r="Q171" s="549"/>
      <c r="R171" s="549"/>
      <c r="S171" s="549"/>
      <c r="T171" s="549"/>
      <c r="U171" s="549"/>
      <c r="V171" s="549"/>
      <c r="W171" s="549"/>
      <c r="X171" s="549"/>
      <c r="Y171" s="549"/>
      <c r="Z171" s="549"/>
    </row>
    <row r="172" spans="1:26" x14ac:dyDescent="0.3">
      <c r="A172" s="868" t="s">
        <v>172</v>
      </c>
      <c r="B172" s="868" t="s">
        <v>173</v>
      </c>
      <c r="C172" s="868" t="s">
        <v>1006</v>
      </c>
      <c r="D172" s="868" t="s">
        <v>62</v>
      </c>
      <c r="E172" s="868" t="s">
        <v>133</v>
      </c>
      <c r="F172" s="1012"/>
      <c r="G172" s="870"/>
      <c r="H172" s="870"/>
      <c r="I172" s="818">
        <v>75</v>
      </c>
      <c r="J172" s="819">
        <v>92</v>
      </c>
      <c r="K172" s="820">
        <v>167</v>
      </c>
      <c r="L172" s="821">
        <v>25</v>
      </c>
      <c r="M172" s="822">
        <v>30.666666666666668</v>
      </c>
      <c r="N172" s="823">
        <v>55.666666666666664</v>
      </c>
      <c r="O172" s="875"/>
      <c r="P172" s="844">
        <v>266</v>
      </c>
      <c r="Q172" s="549"/>
      <c r="R172" s="549"/>
      <c r="S172" s="549"/>
      <c r="T172" s="549"/>
      <c r="U172" s="549"/>
      <c r="V172" s="549"/>
      <c r="W172" s="549"/>
      <c r="X172" s="549"/>
      <c r="Y172" s="549"/>
      <c r="Z172" s="549"/>
    </row>
    <row r="173" spans="1:26" x14ac:dyDescent="0.3">
      <c r="A173" s="868" t="s">
        <v>174</v>
      </c>
      <c r="B173" s="868" t="s">
        <v>175</v>
      </c>
      <c r="C173" s="868" t="s">
        <v>1006</v>
      </c>
      <c r="D173" s="868" t="s">
        <v>62</v>
      </c>
      <c r="E173" s="868" t="s">
        <v>133</v>
      </c>
      <c r="F173" s="1012"/>
      <c r="G173" s="870"/>
      <c r="H173" s="870"/>
      <c r="I173" s="818">
        <v>67</v>
      </c>
      <c r="J173" s="819">
        <v>101</v>
      </c>
      <c r="K173" s="820">
        <v>168</v>
      </c>
      <c r="L173" s="821">
        <v>22.333333333333332</v>
      </c>
      <c r="M173" s="822">
        <v>33.666666666666664</v>
      </c>
      <c r="N173" s="823">
        <v>56</v>
      </c>
      <c r="O173" s="875"/>
      <c r="P173" s="844">
        <v>134</v>
      </c>
      <c r="Q173" s="549"/>
      <c r="R173" s="549"/>
      <c r="S173" s="549"/>
      <c r="T173" s="549"/>
      <c r="U173" s="549"/>
      <c r="V173" s="549"/>
      <c r="W173" s="549"/>
      <c r="X173" s="549"/>
      <c r="Y173" s="549"/>
      <c r="Z173" s="549"/>
    </row>
    <row r="174" spans="1:26" x14ac:dyDescent="0.3">
      <c r="A174" s="868" t="s">
        <v>176</v>
      </c>
      <c r="B174" s="868" t="s">
        <v>177</v>
      </c>
      <c r="C174" s="868" t="s">
        <v>1006</v>
      </c>
      <c r="D174" s="868" t="s">
        <v>62</v>
      </c>
      <c r="E174" s="868" t="s">
        <v>133</v>
      </c>
      <c r="F174" s="1012"/>
      <c r="G174" s="870"/>
      <c r="H174" s="870"/>
      <c r="I174" s="818">
        <v>105</v>
      </c>
      <c r="J174" s="819">
        <v>178</v>
      </c>
      <c r="K174" s="820">
        <v>283</v>
      </c>
      <c r="L174" s="821">
        <v>35</v>
      </c>
      <c r="M174" s="822">
        <v>59.333333333333336</v>
      </c>
      <c r="N174" s="823">
        <v>94.333333333333329</v>
      </c>
      <c r="O174" s="875"/>
      <c r="P174" s="844">
        <v>223</v>
      </c>
      <c r="Q174" s="549"/>
      <c r="R174" s="549"/>
      <c r="S174" s="549"/>
      <c r="T174" s="549"/>
      <c r="U174" s="549"/>
      <c r="V174" s="549"/>
      <c r="W174" s="549"/>
      <c r="X174" s="549"/>
      <c r="Y174" s="549"/>
      <c r="Z174" s="549"/>
    </row>
    <row r="175" spans="1:26" x14ac:dyDescent="0.3">
      <c r="A175" s="868" t="s">
        <v>178</v>
      </c>
      <c r="B175" s="868" t="s">
        <v>179</v>
      </c>
      <c r="C175" s="868" t="s">
        <v>1006</v>
      </c>
      <c r="D175" s="868" t="s">
        <v>62</v>
      </c>
      <c r="E175" s="868" t="s">
        <v>133</v>
      </c>
      <c r="F175" s="1012"/>
      <c r="G175" s="870"/>
      <c r="H175" s="870"/>
      <c r="I175" s="818">
        <v>95</v>
      </c>
      <c r="J175" s="819">
        <v>112</v>
      </c>
      <c r="K175" s="820">
        <v>207</v>
      </c>
      <c r="L175" s="821">
        <v>31.666666666666668</v>
      </c>
      <c r="M175" s="822">
        <v>37.333333333333336</v>
      </c>
      <c r="N175" s="823">
        <v>69</v>
      </c>
      <c r="O175" s="875"/>
      <c r="P175" s="844">
        <v>152</v>
      </c>
      <c r="Q175" s="549"/>
      <c r="R175" s="549"/>
      <c r="S175" s="549"/>
      <c r="T175" s="549"/>
      <c r="U175" s="549"/>
      <c r="V175" s="549"/>
      <c r="W175" s="549"/>
      <c r="X175" s="549"/>
      <c r="Y175" s="549"/>
      <c r="Z175" s="549"/>
    </row>
    <row r="176" spans="1:26" x14ac:dyDescent="0.3">
      <c r="A176" s="868" t="s">
        <v>278</v>
      </c>
      <c r="B176" s="868" t="s">
        <v>279</v>
      </c>
      <c r="C176" s="868" t="s">
        <v>1028</v>
      </c>
      <c r="D176" s="868" t="s">
        <v>60</v>
      </c>
      <c r="E176" s="868" t="s">
        <v>133</v>
      </c>
      <c r="F176" s="1012"/>
      <c r="G176" s="870"/>
      <c r="H176" s="870"/>
      <c r="I176" s="818">
        <v>134</v>
      </c>
      <c r="J176" s="819">
        <v>156</v>
      </c>
      <c r="K176" s="820">
        <v>290</v>
      </c>
      <c r="L176" s="821">
        <v>44.666666666666664</v>
      </c>
      <c r="M176" s="822">
        <v>52</v>
      </c>
      <c r="N176" s="823">
        <v>96.666666666666671</v>
      </c>
      <c r="O176" s="875"/>
      <c r="P176" s="844">
        <v>129</v>
      </c>
      <c r="Q176" s="576"/>
      <c r="R176" s="576"/>
      <c r="S176" s="576"/>
      <c r="T176" s="576"/>
      <c r="U176" s="576"/>
      <c r="V176" s="576"/>
      <c r="W176" s="576"/>
      <c r="X176" s="576"/>
      <c r="Y176" s="576"/>
      <c r="Z176" s="576"/>
    </row>
    <row r="177" spans="1:26" x14ac:dyDescent="0.3">
      <c r="A177" s="868" t="s">
        <v>280</v>
      </c>
      <c r="B177" s="868" t="s">
        <v>281</v>
      </c>
      <c r="C177" s="868" t="s">
        <v>1028</v>
      </c>
      <c r="D177" s="868" t="s">
        <v>60</v>
      </c>
      <c r="E177" s="868" t="s">
        <v>133</v>
      </c>
      <c r="F177" s="1012"/>
      <c r="G177" s="870"/>
      <c r="H177" s="870"/>
      <c r="I177" s="818">
        <v>136</v>
      </c>
      <c r="J177" s="819">
        <v>190</v>
      </c>
      <c r="K177" s="820">
        <v>326</v>
      </c>
      <c r="L177" s="821">
        <v>45.333333333333336</v>
      </c>
      <c r="M177" s="822">
        <v>63.333333333333336</v>
      </c>
      <c r="N177" s="823">
        <v>108.66666666666667</v>
      </c>
      <c r="O177" s="875"/>
      <c r="P177" s="844">
        <v>273</v>
      </c>
      <c r="Q177" s="549"/>
      <c r="R177" s="549"/>
      <c r="S177" s="549"/>
      <c r="T177" s="549"/>
      <c r="U177" s="549"/>
      <c r="V177" s="549"/>
      <c r="W177" s="549"/>
      <c r="X177" s="549"/>
      <c r="Y177" s="549"/>
      <c r="Z177" s="549"/>
    </row>
    <row r="178" spans="1:26" x14ac:dyDescent="0.3">
      <c r="A178" s="868" t="s">
        <v>282</v>
      </c>
      <c r="B178" s="868" t="s">
        <v>283</v>
      </c>
      <c r="C178" s="868" t="s">
        <v>1028</v>
      </c>
      <c r="D178" s="868" t="s">
        <v>60</v>
      </c>
      <c r="E178" s="868" t="s">
        <v>133</v>
      </c>
      <c r="F178" s="1012"/>
      <c r="G178" s="870"/>
      <c r="H178" s="870"/>
      <c r="I178" s="818">
        <v>83</v>
      </c>
      <c r="J178" s="819">
        <v>133</v>
      </c>
      <c r="K178" s="820">
        <v>216</v>
      </c>
      <c r="L178" s="821">
        <v>27.666666666666668</v>
      </c>
      <c r="M178" s="822">
        <v>44.333333333333336</v>
      </c>
      <c r="N178" s="823">
        <v>72</v>
      </c>
      <c r="O178" s="875"/>
      <c r="P178" s="844">
        <v>29</v>
      </c>
      <c r="Q178" s="549"/>
      <c r="R178" s="549"/>
      <c r="S178" s="549"/>
      <c r="T178" s="549"/>
      <c r="U178" s="549"/>
      <c r="V178" s="549"/>
      <c r="W178" s="549"/>
      <c r="X178" s="549"/>
      <c r="Y178" s="549"/>
      <c r="Z178" s="549"/>
    </row>
    <row r="179" spans="1:26" x14ac:dyDescent="0.3">
      <c r="A179" s="868" t="s">
        <v>284</v>
      </c>
      <c r="B179" s="868" t="s">
        <v>285</v>
      </c>
      <c r="C179" s="868" t="s">
        <v>1028</v>
      </c>
      <c r="D179" s="868" t="s">
        <v>60</v>
      </c>
      <c r="E179" s="868" t="s">
        <v>133</v>
      </c>
      <c r="F179" s="1012"/>
      <c r="G179" s="870"/>
      <c r="H179" s="870"/>
      <c r="I179" s="818">
        <v>146</v>
      </c>
      <c r="J179" s="819">
        <v>184</v>
      </c>
      <c r="K179" s="820">
        <v>330</v>
      </c>
      <c r="L179" s="821">
        <v>48.666666666666664</v>
      </c>
      <c r="M179" s="822">
        <v>61.333333333333336</v>
      </c>
      <c r="N179" s="823">
        <v>110</v>
      </c>
      <c r="O179" s="875"/>
      <c r="P179" s="844">
        <v>89</v>
      </c>
      <c r="Q179" s="549"/>
      <c r="R179" s="549"/>
      <c r="S179" s="549"/>
      <c r="T179" s="549"/>
      <c r="U179" s="549"/>
      <c r="V179" s="549"/>
      <c r="W179" s="549"/>
      <c r="X179" s="549"/>
      <c r="Y179" s="549"/>
      <c r="Z179" s="549"/>
    </row>
    <row r="180" spans="1:26" x14ac:dyDescent="0.3">
      <c r="A180" s="868" t="s">
        <v>286</v>
      </c>
      <c r="B180" s="868" t="s">
        <v>287</v>
      </c>
      <c r="C180" s="868" t="s">
        <v>1028</v>
      </c>
      <c r="D180" s="868" t="s">
        <v>60</v>
      </c>
      <c r="E180" s="868" t="s">
        <v>133</v>
      </c>
      <c r="F180" s="1012"/>
      <c r="G180" s="870"/>
      <c r="H180" s="870"/>
      <c r="I180" s="818">
        <v>132</v>
      </c>
      <c r="J180" s="819">
        <v>193</v>
      </c>
      <c r="K180" s="820">
        <v>325</v>
      </c>
      <c r="L180" s="821">
        <v>44</v>
      </c>
      <c r="M180" s="822">
        <v>64.333333333333329</v>
      </c>
      <c r="N180" s="823">
        <v>108.33333333333333</v>
      </c>
      <c r="O180" s="875"/>
      <c r="P180" s="844">
        <v>93</v>
      </c>
      <c r="Q180" s="549"/>
      <c r="R180" s="549"/>
      <c r="S180" s="549"/>
      <c r="T180" s="549"/>
      <c r="U180" s="549"/>
      <c r="V180" s="549"/>
      <c r="W180" s="549"/>
      <c r="X180" s="549"/>
      <c r="Y180" s="549"/>
      <c r="Z180" s="549"/>
    </row>
    <row r="181" spans="1:26" x14ac:dyDescent="0.3">
      <c r="A181" s="868" t="s">
        <v>288</v>
      </c>
      <c r="B181" s="868" t="s">
        <v>289</v>
      </c>
      <c r="C181" s="868" t="s">
        <v>1028</v>
      </c>
      <c r="D181" s="868" t="s">
        <v>60</v>
      </c>
      <c r="E181" s="868" t="s">
        <v>133</v>
      </c>
      <c r="F181" s="1012"/>
      <c r="G181" s="870"/>
      <c r="H181" s="870"/>
      <c r="I181" s="818">
        <v>85</v>
      </c>
      <c r="J181" s="819">
        <v>103</v>
      </c>
      <c r="K181" s="820">
        <v>188</v>
      </c>
      <c r="L181" s="821">
        <v>28.333333333333332</v>
      </c>
      <c r="M181" s="822">
        <v>34.333333333333336</v>
      </c>
      <c r="N181" s="823">
        <v>62.666666666666664</v>
      </c>
      <c r="O181" s="875"/>
      <c r="P181" s="844">
        <v>47</v>
      </c>
      <c r="Q181" s="549"/>
      <c r="R181" s="549"/>
      <c r="S181" s="549"/>
      <c r="T181" s="549"/>
      <c r="U181" s="549"/>
      <c r="V181" s="549"/>
      <c r="W181" s="549"/>
      <c r="X181" s="549"/>
      <c r="Y181" s="549"/>
      <c r="Z181" s="549"/>
    </row>
    <row r="182" spans="1:26" x14ac:dyDescent="0.3">
      <c r="A182" s="868" t="s">
        <v>290</v>
      </c>
      <c r="B182" s="868" t="s">
        <v>291</v>
      </c>
      <c r="C182" s="868" t="s">
        <v>1028</v>
      </c>
      <c r="D182" s="868" t="s">
        <v>60</v>
      </c>
      <c r="E182" s="868" t="s">
        <v>133</v>
      </c>
      <c r="F182" s="1012"/>
      <c r="G182" s="870"/>
      <c r="H182" s="870"/>
      <c r="I182" s="818">
        <v>146</v>
      </c>
      <c r="J182" s="819">
        <v>167</v>
      </c>
      <c r="K182" s="820">
        <v>313</v>
      </c>
      <c r="L182" s="821">
        <v>48.666666666666664</v>
      </c>
      <c r="M182" s="822">
        <v>55.666666666666664</v>
      </c>
      <c r="N182" s="823">
        <v>104.33333333333333</v>
      </c>
      <c r="O182" s="875"/>
      <c r="P182" s="844">
        <v>229</v>
      </c>
      <c r="Q182" s="549"/>
      <c r="R182" s="549"/>
      <c r="S182" s="549"/>
      <c r="T182" s="549"/>
      <c r="U182" s="549"/>
      <c r="V182" s="549"/>
      <c r="W182" s="549"/>
      <c r="X182" s="549"/>
      <c r="Y182" s="549"/>
      <c r="Z182" s="549"/>
    </row>
    <row r="183" spans="1:26" x14ac:dyDescent="0.3">
      <c r="A183" s="868" t="s">
        <v>180</v>
      </c>
      <c r="B183" s="868" t="s">
        <v>181</v>
      </c>
      <c r="C183" s="868" t="s">
        <v>1029</v>
      </c>
      <c r="D183" s="868" t="s">
        <v>62</v>
      </c>
      <c r="E183" s="868" t="s">
        <v>133</v>
      </c>
      <c r="F183" s="1012"/>
      <c r="G183" s="870"/>
      <c r="H183" s="870"/>
      <c r="I183" s="818">
        <v>44</v>
      </c>
      <c r="J183" s="819">
        <v>54</v>
      </c>
      <c r="K183" s="820">
        <v>98</v>
      </c>
      <c r="L183" s="821">
        <v>14.666666666666666</v>
      </c>
      <c r="M183" s="822">
        <v>18</v>
      </c>
      <c r="N183" s="823">
        <v>32.666666666666664</v>
      </c>
      <c r="O183" s="875"/>
      <c r="P183" s="844">
        <v>75</v>
      </c>
      <c r="Q183" s="549"/>
      <c r="R183" s="549"/>
      <c r="S183" s="549"/>
      <c r="T183" s="549"/>
      <c r="U183" s="549"/>
      <c r="V183" s="549"/>
      <c r="W183" s="549"/>
      <c r="X183" s="549"/>
      <c r="Y183" s="549"/>
      <c r="Z183" s="549"/>
    </row>
    <row r="184" spans="1:26" x14ac:dyDescent="0.3">
      <c r="A184" s="868" t="s">
        <v>182</v>
      </c>
      <c r="B184" s="868" t="s">
        <v>183</v>
      </c>
      <c r="C184" s="868" t="s">
        <v>1029</v>
      </c>
      <c r="D184" s="868" t="s">
        <v>62</v>
      </c>
      <c r="E184" s="868" t="s">
        <v>133</v>
      </c>
      <c r="F184" s="1012"/>
      <c r="G184" s="870"/>
      <c r="H184" s="870"/>
      <c r="I184" s="818">
        <v>53</v>
      </c>
      <c r="J184" s="819">
        <v>78</v>
      </c>
      <c r="K184" s="820">
        <v>131</v>
      </c>
      <c r="L184" s="821">
        <v>17.666666666666668</v>
      </c>
      <c r="M184" s="822">
        <v>26</v>
      </c>
      <c r="N184" s="823">
        <v>43.666666666666664</v>
      </c>
      <c r="O184" s="875"/>
      <c r="P184" s="844">
        <v>238</v>
      </c>
      <c r="Q184" s="549"/>
      <c r="R184" s="549"/>
      <c r="S184" s="549"/>
      <c r="T184" s="549"/>
      <c r="U184" s="549"/>
      <c r="V184" s="549"/>
      <c r="W184" s="549"/>
      <c r="X184" s="549"/>
      <c r="Y184" s="549"/>
      <c r="Z184" s="549"/>
    </row>
    <row r="185" spans="1:26" x14ac:dyDescent="0.3">
      <c r="A185" s="868" t="s">
        <v>184</v>
      </c>
      <c r="B185" s="868" t="s">
        <v>185</v>
      </c>
      <c r="C185" s="868" t="s">
        <v>1029</v>
      </c>
      <c r="D185" s="868" t="s">
        <v>62</v>
      </c>
      <c r="E185" s="868" t="s">
        <v>133</v>
      </c>
      <c r="F185" s="1012"/>
      <c r="G185" s="870"/>
      <c r="H185" s="870"/>
      <c r="I185" s="818">
        <v>62</v>
      </c>
      <c r="J185" s="819">
        <v>84</v>
      </c>
      <c r="K185" s="820">
        <v>146</v>
      </c>
      <c r="L185" s="821">
        <v>20.666666666666668</v>
      </c>
      <c r="M185" s="822">
        <v>28</v>
      </c>
      <c r="N185" s="823">
        <v>48.666666666666664</v>
      </c>
      <c r="O185" s="875"/>
      <c r="P185" s="844">
        <v>221</v>
      </c>
      <c r="Q185" s="549"/>
      <c r="R185" s="549"/>
      <c r="S185" s="549"/>
      <c r="T185" s="549"/>
      <c r="U185" s="549"/>
      <c r="V185" s="549"/>
      <c r="W185" s="549"/>
      <c r="X185" s="549"/>
      <c r="Y185" s="549"/>
      <c r="Z185" s="549"/>
    </row>
    <row r="186" spans="1:26" x14ac:dyDescent="0.3">
      <c r="A186" s="868" t="s">
        <v>186</v>
      </c>
      <c r="B186" s="868" t="s">
        <v>187</v>
      </c>
      <c r="C186" s="868" t="s">
        <v>1029</v>
      </c>
      <c r="D186" s="868" t="s">
        <v>62</v>
      </c>
      <c r="E186" s="868" t="s">
        <v>133</v>
      </c>
      <c r="F186" s="1012"/>
      <c r="G186" s="870"/>
      <c r="H186" s="870"/>
      <c r="I186" s="818">
        <v>78</v>
      </c>
      <c r="J186" s="819">
        <v>99</v>
      </c>
      <c r="K186" s="820">
        <v>177</v>
      </c>
      <c r="L186" s="821">
        <v>26</v>
      </c>
      <c r="M186" s="822">
        <v>33</v>
      </c>
      <c r="N186" s="823">
        <v>59</v>
      </c>
      <c r="O186" s="875"/>
      <c r="P186" s="844">
        <v>168</v>
      </c>
      <c r="Q186" s="575"/>
      <c r="R186" s="575"/>
      <c r="S186" s="575"/>
      <c r="T186" s="575"/>
      <c r="U186" s="575"/>
      <c r="V186" s="575"/>
      <c r="W186" s="575"/>
      <c r="X186" s="575"/>
      <c r="Y186" s="575"/>
      <c r="Z186" s="575"/>
    </row>
    <row r="187" spans="1:26" x14ac:dyDescent="0.3">
      <c r="A187" s="868" t="s">
        <v>188</v>
      </c>
      <c r="B187" s="868" t="s">
        <v>189</v>
      </c>
      <c r="C187" s="868" t="s">
        <v>1029</v>
      </c>
      <c r="D187" s="868" t="s">
        <v>62</v>
      </c>
      <c r="E187" s="868" t="s">
        <v>133</v>
      </c>
      <c r="F187" s="1012"/>
      <c r="G187" s="870"/>
      <c r="H187" s="870"/>
      <c r="I187" s="818">
        <v>125</v>
      </c>
      <c r="J187" s="819">
        <v>151</v>
      </c>
      <c r="K187" s="820">
        <v>276</v>
      </c>
      <c r="L187" s="821">
        <v>41.666666666666664</v>
      </c>
      <c r="M187" s="822">
        <v>50.333333333333336</v>
      </c>
      <c r="N187" s="823">
        <v>92</v>
      </c>
      <c r="O187" s="875"/>
      <c r="P187" s="844">
        <v>108</v>
      </c>
      <c r="Q187" s="549"/>
      <c r="R187" s="549"/>
      <c r="S187" s="549"/>
      <c r="T187" s="549"/>
      <c r="U187" s="549"/>
      <c r="V187" s="549"/>
      <c r="W187" s="549"/>
      <c r="X187" s="549"/>
      <c r="Y187" s="549"/>
      <c r="Z187" s="549"/>
    </row>
    <row r="188" spans="1:26" x14ac:dyDescent="0.3">
      <c r="A188" s="868" t="s">
        <v>190</v>
      </c>
      <c r="B188" s="868" t="s">
        <v>191</v>
      </c>
      <c r="C188" s="868" t="s">
        <v>1029</v>
      </c>
      <c r="D188" s="868" t="s">
        <v>62</v>
      </c>
      <c r="E188" s="868" t="s">
        <v>133</v>
      </c>
      <c r="F188" s="1012"/>
      <c r="G188" s="870"/>
      <c r="H188" s="870"/>
      <c r="I188" s="818">
        <v>64</v>
      </c>
      <c r="J188" s="819">
        <v>69</v>
      </c>
      <c r="K188" s="820">
        <v>133</v>
      </c>
      <c r="L188" s="821">
        <v>21.333333333333332</v>
      </c>
      <c r="M188" s="822">
        <v>23</v>
      </c>
      <c r="N188" s="823">
        <v>44.333333333333336</v>
      </c>
      <c r="O188" s="875"/>
      <c r="P188" s="844">
        <v>317</v>
      </c>
      <c r="Q188" s="549"/>
      <c r="R188" s="549"/>
      <c r="S188" s="549"/>
      <c r="T188" s="549"/>
      <c r="U188" s="549"/>
      <c r="V188" s="549"/>
      <c r="W188" s="549"/>
      <c r="X188" s="549"/>
      <c r="Y188" s="549"/>
      <c r="Z188" s="549"/>
    </row>
    <row r="189" spans="1:26" x14ac:dyDescent="0.3">
      <c r="A189" s="868" t="s">
        <v>192</v>
      </c>
      <c r="B189" s="868" t="s">
        <v>193</v>
      </c>
      <c r="C189" s="868" t="s">
        <v>1029</v>
      </c>
      <c r="D189" s="868" t="s">
        <v>62</v>
      </c>
      <c r="E189" s="868" t="s">
        <v>133</v>
      </c>
      <c r="F189" s="1012"/>
      <c r="G189" s="870"/>
      <c r="H189" s="870"/>
      <c r="I189" s="818">
        <v>57</v>
      </c>
      <c r="J189" s="819">
        <v>81</v>
      </c>
      <c r="K189" s="820">
        <v>138</v>
      </c>
      <c r="L189" s="821">
        <v>19</v>
      </c>
      <c r="M189" s="822">
        <v>27</v>
      </c>
      <c r="N189" s="823">
        <v>46</v>
      </c>
      <c r="O189" s="875"/>
      <c r="P189" s="844">
        <v>133</v>
      </c>
      <c r="Q189" s="549"/>
      <c r="R189" s="549"/>
      <c r="S189" s="549"/>
      <c r="T189" s="549"/>
      <c r="U189" s="549"/>
      <c r="V189" s="549"/>
      <c r="W189" s="549"/>
      <c r="X189" s="549"/>
      <c r="Y189" s="549"/>
      <c r="Z189" s="549"/>
    </row>
    <row r="190" spans="1:26" x14ac:dyDescent="0.3">
      <c r="A190" s="868" t="s">
        <v>749</v>
      </c>
      <c r="B190" s="868" t="s">
        <v>750</v>
      </c>
      <c r="C190" s="868" t="s">
        <v>1002</v>
      </c>
      <c r="D190" s="868" t="s">
        <v>742</v>
      </c>
      <c r="E190" s="868" t="s">
        <v>133</v>
      </c>
      <c r="F190" s="1012"/>
      <c r="G190" s="870"/>
      <c r="H190" s="870"/>
      <c r="I190" s="818">
        <v>56</v>
      </c>
      <c r="J190" s="819">
        <v>80</v>
      </c>
      <c r="K190" s="820">
        <v>136</v>
      </c>
      <c r="L190" s="821">
        <v>18.666666666666668</v>
      </c>
      <c r="M190" s="822">
        <v>26.666666666666668</v>
      </c>
      <c r="N190" s="823">
        <v>45.333333333333336</v>
      </c>
      <c r="O190" s="875"/>
      <c r="P190" s="844">
        <v>250</v>
      </c>
      <c r="Q190" s="549"/>
      <c r="R190" s="549"/>
      <c r="S190" s="549"/>
      <c r="T190" s="549"/>
      <c r="U190" s="549"/>
      <c r="V190" s="549"/>
      <c r="W190" s="549"/>
      <c r="X190" s="549"/>
      <c r="Y190" s="549"/>
      <c r="Z190" s="549"/>
    </row>
    <row r="191" spans="1:26" x14ac:dyDescent="0.3">
      <c r="A191" s="868" t="s">
        <v>751</v>
      </c>
      <c r="B191" s="868" t="s">
        <v>752</v>
      </c>
      <c r="C191" s="868" t="s">
        <v>1002</v>
      </c>
      <c r="D191" s="868" t="s">
        <v>742</v>
      </c>
      <c r="E191" s="868" t="s">
        <v>133</v>
      </c>
      <c r="F191" s="1012"/>
      <c r="G191" s="870"/>
      <c r="H191" s="870"/>
      <c r="I191" s="818">
        <v>83</v>
      </c>
      <c r="J191" s="819">
        <v>90</v>
      </c>
      <c r="K191" s="820">
        <v>173</v>
      </c>
      <c r="L191" s="821">
        <v>27.666666666666668</v>
      </c>
      <c r="M191" s="822">
        <v>30</v>
      </c>
      <c r="N191" s="823">
        <v>57.666666666666664</v>
      </c>
      <c r="O191" s="875"/>
      <c r="P191" s="844">
        <v>245</v>
      </c>
      <c r="Q191" s="549"/>
      <c r="R191" s="549"/>
      <c r="S191" s="549"/>
      <c r="T191" s="549"/>
      <c r="U191" s="549"/>
      <c r="V191" s="549"/>
      <c r="W191" s="549"/>
      <c r="X191" s="549"/>
      <c r="Y191" s="549"/>
      <c r="Z191" s="549"/>
    </row>
    <row r="192" spans="1:26" x14ac:dyDescent="0.3">
      <c r="A192" s="868" t="s">
        <v>753</v>
      </c>
      <c r="B192" s="868" t="s">
        <v>754</v>
      </c>
      <c r="C192" s="868" t="s">
        <v>1002</v>
      </c>
      <c r="D192" s="868" t="s">
        <v>742</v>
      </c>
      <c r="E192" s="868" t="s">
        <v>133</v>
      </c>
      <c r="F192" s="1012"/>
      <c r="G192" s="870"/>
      <c r="H192" s="870"/>
      <c r="I192" s="818">
        <v>147</v>
      </c>
      <c r="J192" s="819">
        <v>235</v>
      </c>
      <c r="K192" s="820">
        <v>382</v>
      </c>
      <c r="L192" s="821">
        <v>49</v>
      </c>
      <c r="M192" s="822">
        <v>78.333333333333329</v>
      </c>
      <c r="N192" s="823">
        <v>127.33333333333333</v>
      </c>
      <c r="O192" s="875"/>
      <c r="P192" s="844">
        <v>289</v>
      </c>
      <c r="Q192" s="549"/>
      <c r="R192" s="549"/>
      <c r="S192" s="549"/>
      <c r="T192" s="549"/>
      <c r="U192" s="549"/>
      <c r="V192" s="549"/>
      <c r="W192" s="549"/>
      <c r="X192" s="549"/>
      <c r="Y192" s="549"/>
      <c r="Z192" s="549"/>
    </row>
    <row r="193" spans="1:26" x14ac:dyDescent="0.3">
      <c r="A193" s="868" t="s">
        <v>755</v>
      </c>
      <c r="B193" s="868" t="s">
        <v>756</v>
      </c>
      <c r="C193" s="868" t="s">
        <v>1002</v>
      </c>
      <c r="D193" s="868" t="s">
        <v>742</v>
      </c>
      <c r="E193" s="868" t="s">
        <v>133</v>
      </c>
      <c r="F193" s="1012"/>
      <c r="G193" s="870"/>
      <c r="H193" s="870"/>
      <c r="I193" s="818">
        <v>42</v>
      </c>
      <c r="J193" s="819">
        <v>66</v>
      </c>
      <c r="K193" s="820">
        <v>108</v>
      </c>
      <c r="L193" s="821">
        <v>14</v>
      </c>
      <c r="M193" s="822">
        <v>22</v>
      </c>
      <c r="N193" s="823">
        <v>36</v>
      </c>
      <c r="O193" s="875"/>
      <c r="P193" s="844">
        <v>225</v>
      </c>
      <c r="Q193" s="549"/>
      <c r="R193" s="549"/>
      <c r="S193" s="549"/>
      <c r="T193" s="549"/>
      <c r="U193" s="549"/>
      <c r="V193" s="549"/>
      <c r="W193" s="549"/>
      <c r="X193" s="549"/>
      <c r="Y193" s="549"/>
      <c r="Z193" s="549"/>
    </row>
    <row r="194" spans="1:26" x14ac:dyDescent="0.3">
      <c r="A194" s="868" t="s">
        <v>757</v>
      </c>
      <c r="B194" s="868" t="s">
        <v>758</v>
      </c>
      <c r="C194" s="868" t="s">
        <v>1002</v>
      </c>
      <c r="D194" s="868" t="s">
        <v>742</v>
      </c>
      <c r="E194" s="868" t="s">
        <v>133</v>
      </c>
      <c r="F194" s="1012"/>
      <c r="G194" s="870"/>
      <c r="H194" s="870"/>
      <c r="I194" s="818">
        <v>67</v>
      </c>
      <c r="J194" s="819">
        <v>86</v>
      </c>
      <c r="K194" s="820">
        <v>153</v>
      </c>
      <c r="L194" s="821">
        <v>22.333333333333332</v>
      </c>
      <c r="M194" s="822">
        <v>28.666666666666668</v>
      </c>
      <c r="N194" s="823">
        <v>51</v>
      </c>
      <c r="O194" s="875"/>
      <c r="P194" s="844">
        <v>184</v>
      </c>
      <c r="Q194" s="549"/>
      <c r="R194" s="549"/>
      <c r="S194" s="549"/>
      <c r="T194" s="549"/>
      <c r="U194" s="549"/>
      <c r="V194" s="549"/>
      <c r="W194" s="549"/>
      <c r="X194" s="549"/>
      <c r="Y194" s="549"/>
      <c r="Z194" s="549"/>
    </row>
    <row r="195" spans="1:26" x14ac:dyDescent="0.3">
      <c r="A195" s="868" t="s">
        <v>759</v>
      </c>
      <c r="B195" s="868" t="s">
        <v>760</v>
      </c>
      <c r="C195" s="868" t="s">
        <v>1002</v>
      </c>
      <c r="D195" s="868" t="s">
        <v>742</v>
      </c>
      <c r="E195" s="868" t="s">
        <v>133</v>
      </c>
      <c r="F195" s="1012"/>
      <c r="G195" s="870"/>
      <c r="H195" s="870"/>
      <c r="I195" s="818">
        <v>141</v>
      </c>
      <c r="J195" s="819">
        <v>265</v>
      </c>
      <c r="K195" s="820">
        <v>406</v>
      </c>
      <c r="L195" s="821">
        <v>47</v>
      </c>
      <c r="M195" s="822">
        <v>88.333333333333329</v>
      </c>
      <c r="N195" s="823">
        <v>135.33333333333334</v>
      </c>
      <c r="O195" s="875"/>
      <c r="P195" s="844">
        <v>90</v>
      </c>
      <c r="Q195" s="549"/>
      <c r="R195" s="549"/>
      <c r="S195" s="549"/>
      <c r="T195" s="549"/>
      <c r="U195" s="549"/>
      <c r="V195" s="549"/>
      <c r="W195" s="549"/>
      <c r="X195" s="549"/>
      <c r="Y195" s="549"/>
      <c r="Z195" s="549"/>
    </row>
    <row r="196" spans="1:26" x14ac:dyDescent="0.3">
      <c r="A196" s="868" t="s">
        <v>761</v>
      </c>
      <c r="B196" s="868" t="s">
        <v>762</v>
      </c>
      <c r="C196" s="868" t="s">
        <v>1002</v>
      </c>
      <c r="D196" s="868" t="s">
        <v>742</v>
      </c>
      <c r="E196" s="868" t="s">
        <v>133</v>
      </c>
      <c r="F196" s="1012"/>
      <c r="G196" s="870"/>
      <c r="H196" s="870"/>
      <c r="I196" s="818">
        <v>55</v>
      </c>
      <c r="J196" s="819">
        <v>93</v>
      </c>
      <c r="K196" s="820">
        <v>148</v>
      </c>
      <c r="L196" s="821">
        <v>18.333333333333332</v>
      </c>
      <c r="M196" s="822">
        <v>31</v>
      </c>
      <c r="N196" s="823">
        <v>49.333333333333336</v>
      </c>
      <c r="O196" s="875"/>
      <c r="P196" s="844">
        <v>254</v>
      </c>
      <c r="Q196" s="549"/>
      <c r="R196" s="549"/>
      <c r="S196" s="549"/>
      <c r="T196" s="549"/>
      <c r="U196" s="549"/>
      <c r="V196" s="549"/>
      <c r="W196" s="549"/>
      <c r="X196" s="549"/>
      <c r="Y196" s="549"/>
      <c r="Z196" s="549"/>
    </row>
    <row r="197" spans="1:26" x14ac:dyDescent="0.3">
      <c r="A197" s="868" t="s">
        <v>194</v>
      </c>
      <c r="B197" s="868" t="s">
        <v>195</v>
      </c>
      <c r="C197" s="868" t="s">
        <v>1009</v>
      </c>
      <c r="D197" s="868" t="s">
        <v>62</v>
      </c>
      <c r="E197" s="868" t="s">
        <v>133</v>
      </c>
      <c r="F197" s="1012"/>
      <c r="G197" s="870"/>
      <c r="H197" s="870"/>
      <c r="I197" s="818">
        <v>93</v>
      </c>
      <c r="J197" s="819">
        <v>110</v>
      </c>
      <c r="K197" s="820">
        <v>203</v>
      </c>
      <c r="L197" s="821">
        <v>31</v>
      </c>
      <c r="M197" s="822">
        <v>36.666666666666664</v>
      </c>
      <c r="N197" s="823">
        <v>67.666666666666671</v>
      </c>
      <c r="O197" s="875"/>
      <c r="P197" s="844">
        <v>70</v>
      </c>
      <c r="Q197" s="549"/>
      <c r="R197" s="549"/>
      <c r="S197" s="549"/>
      <c r="T197" s="549"/>
      <c r="U197" s="549"/>
      <c r="V197" s="549"/>
      <c r="W197" s="549"/>
      <c r="X197" s="549"/>
      <c r="Y197" s="549"/>
      <c r="Z197" s="549"/>
    </row>
    <row r="198" spans="1:26" x14ac:dyDescent="0.3">
      <c r="A198" s="868" t="s">
        <v>196</v>
      </c>
      <c r="B198" s="868" t="s">
        <v>197</v>
      </c>
      <c r="C198" s="868" t="s">
        <v>1009</v>
      </c>
      <c r="D198" s="868" t="s">
        <v>62</v>
      </c>
      <c r="E198" s="868" t="s">
        <v>133</v>
      </c>
      <c r="F198" s="1012"/>
      <c r="G198" s="870"/>
      <c r="H198" s="870"/>
      <c r="I198" s="818">
        <v>87</v>
      </c>
      <c r="J198" s="819">
        <v>128</v>
      </c>
      <c r="K198" s="820">
        <v>215</v>
      </c>
      <c r="L198" s="821">
        <v>29</v>
      </c>
      <c r="M198" s="822">
        <v>42.666666666666664</v>
      </c>
      <c r="N198" s="823">
        <v>71.666666666666671</v>
      </c>
      <c r="O198" s="875"/>
      <c r="P198" s="844">
        <v>115</v>
      </c>
      <c r="Q198" s="549"/>
      <c r="R198" s="549"/>
      <c r="S198" s="549"/>
      <c r="T198" s="549"/>
      <c r="U198" s="549"/>
      <c r="V198" s="549"/>
      <c r="W198" s="549"/>
      <c r="X198" s="549"/>
      <c r="Y198" s="549"/>
      <c r="Z198" s="549"/>
    </row>
    <row r="199" spans="1:26" x14ac:dyDescent="0.3">
      <c r="A199" s="868" t="s">
        <v>198</v>
      </c>
      <c r="B199" s="868" t="s">
        <v>199</v>
      </c>
      <c r="C199" s="868" t="s">
        <v>1009</v>
      </c>
      <c r="D199" s="868" t="s">
        <v>62</v>
      </c>
      <c r="E199" s="868" t="s">
        <v>133</v>
      </c>
      <c r="F199" s="1012"/>
      <c r="G199" s="870"/>
      <c r="H199" s="870"/>
      <c r="I199" s="818">
        <v>78</v>
      </c>
      <c r="J199" s="819">
        <v>135</v>
      </c>
      <c r="K199" s="820">
        <v>213</v>
      </c>
      <c r="L199" s="821">
        <v>26</v>
      </c>
      <c r="M199" s="822">
        <v>45</v>
      </c>
      <c r="N199" s="823">
        <v>71</v>
      </c>
      <c r="O199" s="875"/>
      <c r="P199" s="844">
        <v>219</v>
      </c>
      <c r="Q199" s="549"/>
      <c r="R199" s="549"/>
      <c r="S199" s="549"/>
      <c r="T199" s="549"/>
      <c r="U199" s="549"/>
      <c r="V199" s="549"/>
      <c r="W199" s="549"/>
      <c r="X199" s="549"/>
      <c r="Y199" s="549"/>
      <c r="Z199" s="549"/>
    </row>
    <row r="200" spans="1:26" x14ac:dyDescent="0.3">
      <c r="A200" s="868" t="s">
        <v>200</v>
      </c>
      <c r="B200" s="868" t="s">
        <v>201</v>
      </c>
      <c r="C200" s="868" t="s">
        <v>1009</v>
      </c>
      <c r="D200" s="868" t="s">
        <v>62</v>
      </c>
      <c r="E200" s="868" t="s">
        <v>133</v>
      </c>
      <c r="F200" s="1012"/>
      <c r="G200" s="870"/>
      <c r="H200" s="870"/>
      <c r="I200" s="818">
        <v>104</v>
      </c>
      <c r="J200" s="819">
        <v>130</v>
      </c>
      <c r="K200" s="820">
        <v>234</v>
      </c>
      <c r="L200" s="821">
        <v>34.666666666666664</v>
      </c>
      <c r="M200" s="822">
        <v>43.333333333333336</v>
      </c>
      <c r="N200" s="823">
        <v>78</v>
      </c>
      <c r="O200" s="875"/>
      <c r="P200" s="844">
        <v>202</v>
      </c>
      <c r="Q200" s="549"/>
      <c r="R200" s="549"/>
      <c r="S200" s="549"/>
      <c r="T200" s="549"/>
      <c r="U200" s="549"/>
      <c r="V200" s="549"/>
      <c r="W200" s="549"/>
      <c r="X200" s="549"/>
      <c r="Y200" s="549"/>
      <c r="Z200" s="549"/>
    </row>
    <row r="201" spans="1:26" x14ac:dyDescent="0.3">
      <c r="A201" s="868" t="s">
        <v>202</v>
      </c>
      <c r="B201" s="868" t="s">
        <v>203</v>
      </c>
      <c r="C201" s="868" t="s">
        <v>1009</v>
      </c>
      <c r="D201" s="868" t="s">
        <v>62</v>
      </c>
      <c r="E201" s="868" t="s">
        <v>133</v>
      </c>
      <c r="F201" s="1012"/>
      <c r="G201" s="870"/>
      <c r="H201" s="870"/>
      <c r="I201" s="818">
        <v>109</v>
      </c>
      <c r="J201" s="819">
        <v>105</v>
      </c>
      <c r="K201" s="820">
        <v>214</v>
      </c>
      <c r="L201" s="821">
        <v>36.333333333333336</v>
      </c>
      <c r="M201" s="822">
        <v>35</v>
      </c>
      <c r="N201" s="823">
        <v>71.333333333333329</v>
      </c>
      <c r="O201" s="875"/>
      <c r="P201" s="844">
        <v>59</v>
      </c>
      <c r="Q201" s="549"/>
      <c r="R201" s="549"/>
      <c r="S201" s="549"/>
      <c r="T201" s="549"/>
      <c r="U201" s="549"/>
      <c r="V201" s="549"/>
      <c r="W201" s="549"/>
      <c r="X201" s="549"/>
      <c r="Y201" s="549"/>
      <c r="Z201" s="549"/>
    </row>
    <row r="202" spans="1:26" x14ac:dyDescent="0.3">
      <c r="A202" s="868" t="s">
        <v>204</v>
      </c>
      <c r="B202" s="868" t="s">
        <v>205</v>
      </c>
      <c r="C202" s="868" t="s">
        <v>1009</v>
      </c>
      <c r="D202" s="868" t="s">
        <v>62</v>
      </c>
      <c r="E202" s="868" t="s">
        <v>133</v>
      </c>
      <c r="F202" s="1012"/>
      <c r="G202" s="870"/>
      <c r="H202" s="870"/>
      <c r="I202" s="818">
        <v>85</v>
      </c>
      <c r="J202" s="819">
        <v>126</v>
      </c>
      <c r="K202" s="820">
        <v>211</v>
      </c>
      <c r="L202" s="821">
        <v>28.333333333333332</v>
      </c>
      <c r="M202" s="822">
        <v>42</v>
      </c>
      <c r="N202" s="823">
        <v>70.333333333333329</v>
      </c>
      <c r="O202" s="875"/>
      <c r="P202" s="844">
        <v>158</v>
      </c>
      <c r="Q202" s="549"/>
      <c r="R202" s="549"/>
      <c r="S202" s="549"/>
      <c r="T202" s="549"/>
      <c r="U202" s="549"/>
      <c r="V202" s="549"/>
      <c r="W202" s="549"/>
      <c r="X202" s="549"/>
      <c r="Y202" s="549"/>
      <c r="Z202" s="549"/>
    </row>
    <row r="203" spans="1:26" x14ac:dyDescent="0.3">
      <c r="A203" s="868" t="s">
        <v>208</v>
      </c>
      <c r="B203" s="868" t="s">
        <v>209</v>
      </c>
      <c r="C203" s="868" t="s">
        <v>1009</v>
      </c>
      <c r="D203" s="868" t="s">
        <v>62</v>
      </c>
      <c r="E203" s="868" t="s">
        <v>133</v>
      </c>
      <c r="F203" s="1012"/>
      <c r="G203" s="870"/>
      <c r="H203" s="870"/>
      <c r="I203" s="818">
        <v>93</v>
      </c>
      <c r="J203" s="819">
        <v>128</v>
      </c>
      <c r="K203" s="820">
        <v>221</v>
      </c>
      <c r="L203" s="821">
        <v>31</v>
      </c>
      <c r="M203" s="822">
        <v>42.666666666666664</v>
      </c>
      <c r="N203" s="823">
        <v>73.666666666666671</v>
      </c>
      <c r="O203" s="875"/>
      <c r="P203" s="844">
        <v>318</v>
      </c>
      <c r="Q203" s="575"/>
      <c r="R203" s="575"/>
      <c r="S203" s="575"/>
      <c r="T203" s="575"/>
      <c r="U203" s="575"/>
      <c r="V203" s="575"/>
      <c r="W203" s="575"/>
      <c r="X203" s="575"/>
      <c r="Y203" s="575"/>
      <c r="Z203" s="575"/>
    </row>
    <row r="204" spans="1:26" x14ac:dyDescent="0.3">
      <c r="A204" s="868" t="s">
        <v>562</v>
      </c>
      <c r="B204" s="868" t="s">
        <v>563</v>
      </c>
      <c r="C204" s="868" t="s">
        <v>1030</v>
      </c>
      <c r="D204" s="868" t="s">
        <v>59</v>
      </c>
      <c r="E204" s="868" t="s">
        <v>133</v>
      </c>
      <c r="F204" s="1012"/>
      <c r="G204" s="870"/>
      <c r="H204" s="870"/>
      <c r="I204" s="818">
        <v>71</v>
      </c>
      <c r="J204" s="819">
        <v>127</v>
      </c>
      <c r="K204" s="820">
        <v>198</v>
      </c>
      <c r="L204" s="821">
        <v>23.666666666666668</v>
      </c>
      <c r="M204" s="822">
        <v>42.333333333333336</v>
      </c>
      <c r="N204" s="823">
        <v>66</v>
      </c>
      <c r="O204" s="875"/>
      <c r="P204" s="844">
        <v>256</v>
      </c>
      <c r="Q204" s="549"/>
      <c r="R204" s="549"/>
      <c r="S204" s="549"/>
      <c r="T204" s="549"/>
      <c r="U204" s="549"/>
      <c r="V204" s="549"/>
      <c r="W204" s="549"/>
      <c r="X204" s="549"/>
      <c r="Y204" s="549"/>
      <c r="Z204" s="549"/>
    </row>
    <row r="205" spans="1:26" x14ac:dyDescent="0.3">
      <c r="A205" s="868" t="s">
        <v>564</v>
      </c>
      <c r="B205" s="868" t="s">
        <v>565</v>
      </c>
      <c r="C205" s="868" t="s">
        <v>1030</v>
      </c>
      <c r="D205" s="868" t="s">
        <v>59</v>
      </c>
      <c r="E205" s="868" t="s">
        <v>133</v>
      </c>
      <c r="F205" s="1012"/>
      <c r="G205" s="870"/>
      <c r="H205" s="870"/>
      <c r="I205" s="818">
        <v>73</v>
      </c>
      <c r="J205" s="819">
        <v>126</v>
      </c>
      <c r="K205" s="820">
        <v>199</v>
      </c>
      <c r="L205" s="821">
        <v>24.333333333333332</v>
      </c>
      <c r="M205" s="822">
        <v>42</v>
      </c>
      <c r="N205" s="823">
        <v>66.333333333333329</v>
      </c>
      <c r="O205" s="875"/>
      <c r="P205" s="844">
        <v>169</v>
      </c>
      <c r="Q205" s="549"/>
      <c r="R205" s="549"/>
      <c r="S205" s="549"/>
      <c r="T205" s="549"/>
      <c r="U205" s="549"/>
      <c r="V205" s="549"/>
      <c r="W205" s="549"/>
      <c r="X205" s="549"/>
      <c r="Y205" s="549"/>
      <c r="Z205" s="549"/>
    </row>
    <row r="206" spans="1:26" x14ac:dyDescent="0.3">
      <c r="A206" s="868" t="s">
        <v>566</v>
      </c>
      <c r="B206" s="868" t="s">
        <v>567</v>
      </c>
      <c r="C206" s="868" t="s">
        <v>1030</v>
      </c>
      <c r="D206" s="868" t="s">
        <v>59</v>
      </c>
      <c r="E206" s="868" t="s">
        <v>133</v>
      </c>
      <c r="F206" s="1012"/>
      <c r="G206" s="870"/>
      <c r="H206" s="870"/>
      <c r="I206" s="818">
        <v>95</v>
      </c>
      <c r="J206" s="819">
        <v>147</v>
      </c>
      <c r="K206" s="820">
        <v>242</v>
      </c>
      <c r="L206" s="821">
        <v>31.666666666666668</v>
      </c>
      <c r="M206" s="822">
        <v>49</v>
      </c>
      <c r="N206" s="823">
        <v>80.666666666666671</v>
      </c>
      <c r="O206" s="875"/>
      <c r="P206" s="844">
        <v>309</v>
      </c>
      <c r="Q206" s="549"/>
      <c r="R206" s="549"/>
      <c r="S206" s="549"/>
      <c r="T206" s="549"/>
      <c r="U206" s="549"/>
      <c r="V206" s="549"/>
      <c r="W206" s="549"/>
      <c r="X206" s="549"/>
      <c r="Y206" s="549"/>
      <c r="Z206" s="549"/>
    </row>
    <row r="207" spans="1:26" x14ac:dyDescent="0.3">
      <c r="A207" s="868" t="s">
        <v>568</v>
      </c>
      <c r="B207" s="868" t="s">
        <v>569</v>
      </c>
      <c r="C207" s="868" t="s">
        <v>1030</v>
      </c>
      <c r="D207" s="868" t="s">
        <v>59</v>
      </c>
      <c r="E207" s="868" t="s">
        <v>133</v>
      </c>
      <c r="F207" s="1012"/>
      <c r="G207" s="870"/>
      <c r="H207" s="870"/>
      <c r="I207" s="818">
        <v>82</v>
      </c>
      <c r="J207" s="819">
        <v>122</v>
      </c>
      <c r="K207" s="820">
        <v>204</v>
      </c>
      <c r="L207" s="821">
        <v>27.333333333333332</v>
      </c>
      <c r="M207" s="822">
        <v>40.666666666666664</v>
      </c>
      <c r="N207" s="823">
        <v>68</v>
      </c>
      <c r="O207" s="875"/>
      <c r="P207" s="844">
        <v>310</v>
      </c>
      <c r="Q207" s="549"/>
      <c r="R207" s="549"/>
      <c r="S207" s="549"/>
      <c r="T207" s="549"/>
      <c r="U207" s="549"/>
      <c r="V207" s="549"/>
      <c r="W207" s="549"/>
      <c r="X207" s="549"/>
      <c r="Y207" s="549"/>
      <c r="Z207" s="549"/>
    </row>
    <row r="208" spans="1:26" x14ac:dyDescent="0.3">
      <c r="A208" s="868" t="s">
        <v>570</v>
      </c>
      <c r="B208" s="868" t="s">
        <v>571</v>
      </c>
      <c r="C208" s="868" t="s">
        <v>1030</v>
      </c>
      <c r="D208" s="868" t="s">
        <v>59</v>
      </c>
      <c r="E208" s="868" t="s">
        <v>133</v>
      </c>
      <c r="F208" s="1012"/>
      <c r="G208" s="870"/>
      <c r="H208" s="870"/>
      <c r="I208" s="818">
        <v>79</v>
      </c>
      <c r="J208" s="819">
        <v>135</v>
      </c>
      <c r="K208" s="820">
        <v>214</v>
      </c>
      <c r="L208" s="821">
        <v>26.333333333333332</v>
      </c>
      <c r="M208" s="822">
        <v>45</v>
      </c>
      <c r="N208" s="823">
        <v>71.333333333333329</v>
      </c>
      <c r="O208" s="875"/>
      <c r="P208" s="844">
        <v>316</v>
      </c>
      <c r="Q208" s="549"/>
      <c r="R208" s="549"/>
      <c r="S208" s="549"/>
      <c r="T208" s="549"/>
      <c r="U208" s="549"/>
      <c r="V208" s="549"/>
      <c r="W208" s="549"/>
      <c r="X208" s="549"/>
      <c r="Y208" s="549"/>
      <c r="Z208" s="549"/>
    </row>
    <row r="209" spans="1:26" x14ac:dyDescent="0.3">
      <c r="A209" s="868" t="s">
        <v>664</v>
      </c>
      <c r="B209" s="868" t="s">
        <v>665</v>
      </c>
      <c r="C209" s="868" t="s">
        <v>1012</v>
      </c>
      <c r="D209" s="868" t="s">
        <v>57</v>
      </c>
      <c r="E209" s="868" t="s">
        <v>133</v>
      </c>
      <c r="F209" s="1012"/>
      <c r="G209" s="870"/>
      <c r="H209" s="870"/>
      <c r="I209" s="818">
        <v>112</v>
      </c>
      <c r="J209" s="819">
        <v>163</v>
      </c>
      <c r="K209" s="820">
        <v>275</v>
      </c>
      <c r="L209" s="821">
        <v>37.333333333333336</v>
      </c>
      <c r="M209" s="822">
        <v>54.333333333333336</v>
      </c>
      <c r="N209" s="823">
        <v>91.666666666666671</v>
      </c>
      <c r="O209" s="875"/>
      <c r="P209" s="844">
        <v>160</v>
      </c>
      <c r="Q209" s="549"/>
      <c r="R209" s="549"/>
      <c r="S209" s="549"/>
      <c r="T209" s="549"/>
      <c r="U209" s="549"/>
      <c r="V209" s="549"/>
      <c r="W209" s="549"/>
      <c r="X209" s="549"/>
      <c r="Y209" s="549"/>
      <c r="Z209" s="549"/>
    </row>
    <row r="210" spans="1:26" x14ac:dyDescent="0.3">
      <c r="A210" s="868" t="s">
        <v>668</v>
      </c>
      <c r="B210" s="868" t="s">
        <v>669</v>
      </c>
      <c r="C210" s="868" t="s">
        <v>1012</v>
      </c>
      <c r="D210" s="868" t="s">
        <v>57</v>
      </c>
      <c r="E210" s="868" t="s">
        <v>133</v>
      </c>
      <c r="F210" s="1012"/>
      <c r="G210" s="870"/>
      <c r="H210" s="870"/>
      <c r="I210" s="818">
        <v>93</v>
      </c>
      <c r="J210" s="819">
        <v>146</v>
      </c>
      <c r="K210" s="820">
        <v>239</v>
      </c>
      <c r="L210" s="821">
        <v>31</v>
      </c>
      <c r="M210" s="822">
        <v>48.666666666666664</v>
      </c>
      <c r="N210" s="823">
        <v>79.666666666666671</v>
      </c>
      <c r="O210" s="875"/>
      <c r="P210" s="844">
        <v>146</v>
      </c>
      <c r="Q210" s="549"/>
      <c r="R210" s="549"/>
      <c r="S210" s="549"/>
      <c r="T210" s="549"/>
      <c r="U210" s="549"/>
      <c r="V210" s="549"/>
      <c r="W210" s="549"/>
      <c r="X210" s="549"/>
      <c r="Y210" s="549"/>
      <c r="Z210" s="549"/>
    </row>
    <row r="211" spans="1:26" x14ac:dyDescent="0.3">
      <c r="A211" s="868" t="s">
        <v>670</v>
      </c>
      <c r="B211" s="868" t="s">
        <v>671</v>
      </c>
      <c r="C211" s="868" t="s">
        <v>1012</v>
      </c>
      <c r="D211" s="868" t="s">
        <v>57</v>
      </c>
      <c r="E211" s="868" t="s">
        <v>133</v>
      </c>
      <c r="F211" s="1012"/>
      <c r="G211" s="870"/>
      <c r="H211" s="870"/>
      <c r="I211" s="818">
        <v>155</v>
      </c>
      <c r="J211" s="819">
        <v>223</v>
      </c>
      <c r="K211" s="820">
        <v>378</v>
      </c>
      <c r="L211" s="821">
        <v>51.666666666666664</v>
      </c>
      <c r="M211" s="822">
        <v>74.333333333333329</v>
      </c>
      <c r="N211" s="823">
        <v>126</v>
      </c>
      <c r="O211" s="875"/>
      <c r="P211" s="844">
        <v>180</v>
      </c>
      <c r="Q211" s="549"/>
      <c r="R211" s="549"/>
      <c r="S211" s="549"/>
      <c r="T211" s="549"/>
      <c r="U211" s="549"/>
      <c r="V211" s="549"/>
      <c r="W211" s="549"/>
      <c r="X211" s="549"/>
      <c r="Y211" s="549"/>
      <c r="Z211" s="549"/>
    </row>
    <row r="212" spans="1:26" x14ac:dyDescent="0.3">
      <c r="A212" s="868" t="s">
        <v>672</v>
      </c>
      <c r="B212" s="868" t="s">
        <v>673</v>
      </c>
      <c r="C212" s="868" t="s">
        <v>1012</v>
      </c>
      <c r="D212" s="868" t="s">
        <v>57</v>
      </c>
      <c r="E212" s="868" t="s">
        <v>133</v>
      </c>
      <c r="F212" s="1012"/>
      <c r="G212" s="870"/>
      <c r="H212" s="870"/>
      <c r="I212" s="818">
        <v>113</v>
      </c>
      <c r="J212" s="819">
        <v>157</v>
      </c>
      <c r="K212" s="820">
        <v>270</v>
      </c>
      <c r="L212" s="821">
        <v>37.666666666666664</v>
      </c>
      <c r="M212" s="822">
        <v>52.333333333333336</v>
      </c>
      <c r="N212" s="823">
        <v>90</v>
      </c>
      <c r="O212" s="875"/>
      <c r="P212" s="844">
        <v>193</v>
      </c>
      <c r="Q212" s="576"/>
      <c r="R212" s="576"/>
      <c r="S212" s="576"/>
      <c r="T212" s="576"/>
      <c r="U212" s="576"/>
      <c r="V212" s="576"/>
      <c r="W212" s="576"/>
      <c r="X212" s="576"/>
      <c r="Y212" s="576"/>
      <c r="Z212" s="576"/>
    </row>
    <row r="213" spans="1:26" x14ac:dyDescent="0.3">
      <c r="A213" s="868" t="s">
        <v>674</v>
      </c>
      <c r="B213" s="868" t="s">
        <v>675</v>
      </c>
      <c r="C213" s="868" t="s">
        <v>1012</v>
      </c>
      <c r="D213" s="868" t="s">
        <v>57</v>
      </c>
      <c r="E213" s="868" t="s">
        <v>133</v>
      </c>
      <c r="F213" s="1012"/>
      <c r="G213" s="870"/>
      <c r="H213" s="870"/>
      <c r="I213" s="818">
        <v>36</v>
      </c>
      <c r="J213" s="819">
        <v>82</v>
      </c>
      <c r="K213" s="820">
        <v>118</v>
      </c>
      <c r="L213" s="821">
        <v>12</v>
      </c>
      <c r="M213" s="822">
        <v>27.333333333333332</v>
      </c>
      <c r="N213" s="823">
        <v>39.333333333333336</v>
      </c>
      <c r="O213" s="875"/>
      <c r="P213" s="844">
        <v>56</v>
      </c>
      <c r="Q213" s="549"/>
      <c r="R213" s="549"/>
      <c r="S213" s="549"/>
      <c r="T213" s="549"/>
      <c r="U213" s="549"/>
      <c r="V213" s="549"/>
      <c r="W213" s="549"/>
      <c r="X213" s="549"/>
      <c r="Y213" s="549"/>
      <c r="Z213" s="549"/>
    </row>
    <row r="214" spans="1:26" x14ac:dyDescent="0.3">
      <c r="A214" s="868" t="s">
        <v>686</v>
      </c>
      <c r="B214" s="868" t="s">
        <v>687</v>
      </c>
      <c r="C214" s="868" t="s">
        <v>1011</v>
      </c>
      <c r="D214" s="868" t="s">
        <v>61</v>
      </c>
      <c r="E214" s="868" t="s">
        <v>133</v>
      </c>
      <c r="F214" s="1012"/>
      <c r="G214" s="870"/>
      <c r="H214" s="870"/>
      <c r="I214" s="818">
        <v>79</v>
      </c>
      <c r="J214" s="819">
        <v>95</v>
      </c>
      <c r="K214" s="820">
        <v>174</v>
      </c>
      <c r="L214" s="821">
        <v>26.333333333333332</v>
      </c>
      <c r="M214" s="822">
        <v>31.666666666666668</v>
      </c>
      <c r="N214" s="823">
        <v>58</v>
      </c>
      <c r="O214" s="875"/>
      <c r="P214" s="844">
        <v>128</v>
      </c>
      <c r="Q214" s="549"/>
      <c r="R214" s="549"/>
      <c r="S214" s="549"/>
      <c r="T214" s="549"/>
      <c r="U214" s="549"/>
      <c r="V214" s="549"/>
      <c r="W214" s="549"/>
      <c r="X214" s="549"/>
      <c r="Y214" s="549"/>
      <c r="Z214" s="549"/>
    </row>
    <row r="215" spans="1:26" x14ac:dyDescent="0.3">
      <c r="A215" s="868" t="s">
        <v>688</v>
      </c>
      <c r="B215" s="868" t="s">
        <v>689</v>
      </c>
      <c r="C215" s="868" t="s">
        <v>1011</v>
      </c>
      <c r="D215" s="868" t="s">
        <v>61</v>
      </c>
      <c r="E215" s="868" t="s">
        <v>133</v>
      </c>
      <c r="F215" s="1012"/>
      <c r="G215" s="870"/>
      <c r="H215" s="870"/>
      <c r="I215" s="818">
        <v>76</v>
      </c>
      <c r="J215" s="819">
        <v>128</v>
      </c>
      <c r="K215" s="820">
        <v>204</v>
      </c>
      <c r="L215" s="821">
        <v>25.333333333333332</v>
      </c>
      <c r="M215" s="822">
        <v>42.666666666666664</v>
      </c>
      <c r="N215" s="823">
        <v>68</v>
      </c>
      <c r="O215" s="875"/>
      <c r="P215" s="844">
        <v>163</v>
      </c>
      <c r="Q215" s="575"/>
      <c r="R215" s="575"/>
      <c r="S215" s="575"/>
      <c r="T215" s="575"/>
      <c r="U215" s="575"/>
      <c r="V215" s="575"/>
      <c r="W215" s="575"/>
      <c r="X215" s="575"/>
      <c r="Y215" s="575"/>
      <c r="Z215" s="575"/>
    </row>
    <row r="216" spans="1:26" x14ac:dyDescent="0.3">
      <c r="A216" s="868" t="s">
        <v>690</v>
      </c>
      <c r="B216" s="868" t="s">
        <v>691</v>
      </c>
      <c r="C216" s="868" t="s">
        <v>1011</v>
      </c>
      <c r="D216" s="868" t="s">
        <v>61</v>
      </c>
      <c r="E216" s="868" t="s">
        <v>133</v>
      </c>
      <c r="F216" s="1012"/>
      <c r="G216" s="870"/>
      <c r="H216" s="870"/>
      <c r="I216" s="818">
        <v>85</v>
      </c>
      <c r="J216" s="819">
        <v>122</v>
      </c>
      <c r="K216" s="820">
        <v>207</v>
      </c>
      <c r="L216" s="821">
        <v>28.333333333333332</v>
      </c>
      <c r="M216" s="822">
        <v>40.666666666666664</v>
      </c>
      <c r="N216" s="823">
        <v>69</v>
      </c>
      <c r="O216" s="875"/>
      <c r="P216" s="844">
        <v>252</v>
      </c>
      <c r="Q216" s="549"/>
      <c r="R216" s="549"/>
      <c r="S216" s="549"/>
      <c r="T216" s="549"/>
      <c r="U216" s="549"/>
      <c r="V216" s="549"/>
      <c r="W216" s="549"/>
      <c r="X216" s="549"/>
      <c r="Y216" s="549"/>
      <c r="Z216" s="549"/>
    </row>
    <row r="217" spans="1:26" x14ac:dyDescent="0.3">
      <c r="A217" s="868" t="s">
        <v>692</v>
      </c>
      <c r="B217" s="868" t="s">
        <v>693</v>
      </c>
      <c r="C217" s="868" t="s">
        <v>1011</v>
      </c>
      <c r="D217" s="868" t="s">
        <v>61</v>
      </c>
      <c r="E217" s="868" t="s">
        <v>133</v>
      </c>
      <c r="F217" s="1012"/>
      <c r="G217" s="870"/>
      <c r="H217" s="870"/>
      <c r="I217" s="818">
        <v>72</v>
      </c>
      <c r="J217" s="819">
        <v>102</v>
      </c>
      <c r="K217" s="820">
        <v>174</v>
      </c>
      <c r="L217" s="821">
        <v>24</v>
      </c>
      <c r="M217" s="822">
        <v>34</v>
      </c>
      <c r="N217" s="823">
        <v>58</v>
      </c>
      <c r="O217" s="875"/>
      <c r="P217" s="844">
        <v>161</v>
      </c>
      <c r="Q217" s="549"/>
      <c r="R217" s="549"/>
      <c r="S217" s="549"/>
      <c r="T217" s="549"/>
      <c r="U217" s="549"/>
      <c r="V217" s="549"/>
      <c r="W217" s="549"/>
      <c r="X217" s="549"/>
      <c r="Y217" s="549"/>
      <c r="Z217" s="549"/>
    </row>
    <row r="218" spans="1:26" x14ac:dyDescent="0.3">
      <c r="A218" s="868" t="s">
        <v>694</v>
      </c>
      <c r="B218" s="868" t="s">
        <v>695</v>
      </c>
      <c r="C218" s="868" t="s">
        <v>1011</v>
      </c>
      <c r="D218" s="868" t="s">
        <v>61</v>
      </c>
      <c r="E218" s="868" t="s">
        <v>133</v>
      </c>
      <c r="F218" s="1012"/>
      <c r="G218" s="870"/>
      <c r="H218" s="870"/>
      <c r="I218" s="818">
        <v>111</v>
      </c>
      <c r="J218" s="819">
        <v>138</v>
      </c>
      <c r="K218" s="820">
        <v>249</v>
      </c>
      <c r="L218" s="821">
        <v>37</v>
      </c>
      <c r="M218" s="822">
        <v>46</v>
      </c>
      <c r="N218" s="823">
        <v>83</v>
      </c>
      <c r="O218" s="875"/>
      <c r="P218" s="844">
        <v>253</v>
      </c>
      <c r="Q218" s="575"/>
      <c r="R218" s="575"/>
      <c r="S218" s="575"/>
      <c r="T218" s="575"/>
      <c r="U218" s="575"/>
      <c r="V218" s="575"/>
      <c r="W218" s="575"/>
      <c r="X218" s="575"/>
      <c r="Y218" s="575"/>
      <c r="Z218" s="575"/>
    </row>
    <row r="219" spans="1:26" x14ac:dyDescent="0.3">
      <c r="A219" s="868" t="s">
        <v>696</v>
      </c>
      <c r="B219" s="868" t="s">
        <v>697</v>
      </c>
      <c r="C219" s="868" t="s">
        <v>1011</v>
      </c>
      <c r="D219" s="868" t="s">
        <v>61</v>
      </c>
      <c r="E219" s="868" t="s">
        <v>133</v>
      </c>
      <c r="F219" s="1012"/>
      <c r="G219" s="870"/>
      <c r="H219" s="870"/>
      <c r="I219" s="818">
        <v>89</v>
      </c>
      <c r="J219" s="819">
        <v>143</v>
      </c>
      <c r="K219" s="820">
        <v>232</v>
      </c>
      <c r="L219" s="821">
        <v>29.666666666666668</v>
      </c>
      <c r="M219" s="822">
        <v>47.666666666666664</v>
      </c>
      <c r="N219" s="823">
        <v>77.333333333333329</v>
      </c>
      <c r="O219" s="875"/>
      <c r="P219" s="844">
        <v>243</v>
      </c>
      <c r="Q219" s="549"/>
      <c r="R219" s="549"/>
      <c r="S219" s="549"/>
      <c r="T219" s="549"/>
      <c r="U219" s="549"/>
      <c r="V219" s="549"/>
      <c r="W219" s="549"/>
      <c r="X219" s="549"/>
      <c r="Y219" s="549"/>
      <c r="Z219" s="549"/>
    </row>
    <row r="220" spans="1:26" x14ac:dyDescent="0.3">
      <c r="A220" s="868" t="s">
        <v>698</v>
      </c>
      <c r="B220" s="868" t="s">
        <v>699</v>
      </c>
      <c r="C220" s="868" t="s">
        <v>1011</v>
      </c>
      <c r="D220" s="868" t="s">
        <v>61</v>
      </c>
      <c r="E220" s="868" t="s">
        <v>133</v>
      </c>
      <c r="F220" s="1012"/>
      <c r="G220" s="870"/>
      <c r="H220" s="870"/>
      <c r="I220" s="818">
        <v>71</v>
      </c>
      <c r="J220" s="819">
        <v>122</v>
      </c>
      <c r="K220" s="820">
        <v>193</v>
      </c>
      <c r="L220" s="821">
        <v>23.666666666666668</v>
      </c>
      <c r="M220" s="822">
        <v>40.666666666666664</v>
      </c>
      <c r="N220" s="823">
        <v>64.333333333333329</v>
      </c>
      <c r="O220" s="875"/>
      <c r="P220" s="844">
        <v>203</v>
      </c>
      <c r="Q220" s="549"/>
      <c r="R220" s="549"/>
      <c r="S220" s="549"/>
      <c r="T220" s="549"/>
      <c r="U220" s="549"/>
      <c r="V220" s="549"/>
      <c r="W220" s="549"/>
      <c r="X220" s="549"/>
      <c r="Y220" s="549"/>
      <c r="Z220" s="549"/>
    </row>
    <row r="221" spans="1:26" x14ac:dyDescent="0.3">
      <c r="A221" s="868" t="s">
        <v>702</v>
      </c>
      <c r="B221" s="868" t="s">
        <v>703</v>
      </c>
      <c r="C221" s="868" t="s">
        <v>1011</v>
      </c>
      <c r="D221" s="868" t="s">
        <v>61</v>
      </c>
      <c r="E221" s="868" t="s">
        <v>133</v>
      </c>
      <c r="F221" s="1012"/>
      <c r="G221" s="870"/>
      <c r="H221" s="870"/>
      <c r="I221" s="818">
        <v>59</v>
      </c>
      <c r="J221" s="819">
        <v>65</v>
      </c>
      <c r="K221" s="820">
        <v>124</v>
      </c>
      <c r="L221" s="821">
        <v>19.666666666666668</v>
      </c>
      <c r="M221" s="822">
        <v>21.666666666666668</v>
      </c>
      <c r="N221" s="823">
        <v>41.333333333333336</v>
      </c>
      <c r="O221" s="875"/>
      <c r="P221" s="844">
        <v>144</v>
      </c>
      <c r="Q221" s="549"/>
      <c r="R221" s="549"/>
      <c r="S221" s="549"/>
      <c r="T221" s="549"/>
      <c r="U221" s="549"/>
      <c r="V221" s="549"/>
      <c r="W221" s="549"/>
      <c r="X221" s="549"/>
      <c r="Y221" s="549"/>
      <c r="Z221" s="549"/>
    </row>
    <row r="222" spans="1:26" x14ac:dyDescent="0.3">
      <c r="A222" s="868" t="s">
        <v>292</v>
      </c>
      <c r="B222" s="868" t="s">
        <v>293</v>
      </c>
      <c r="C222" s="868" t="s">
        <v>1031</v>
      </c>
      <c r="D222" s="868" t="s">
        <v>60</v>
      </c>
      <c r="E222" s="868" t="s">
        <v>133</v>
      </c>
      <c r="F222" s="1012"/>
      <c r="G222" s="870"/>
      <c r="H222" s="870"/>
      <c r="I222" s="818">
        <v>73</v>
      </c>
      <c r="J222" s="819">
        <v>106</v>
      </c>
      <c r="K222" s="820">
        <v>179</v>
      </c>
      <c r="L222" s="821">
        <v>24.333333333333332</v>
      </c>
      <c r="M222" s="822">
        <v>35.333333333333336</v>
      </c>
      <c r="N222" s="823">
        <v>59.666666666666664</v>
      </c>
      <c r="O222" s="875"/>
      <c r="P222" s="844">
        <v>200</v>
      </c>
      <c r="Q222" s="549"/>
      <c r="R222" s="549"/>
      <c r="S222" s="549"/>
      <c r="T222" s="549"/>
      <c r="U222" s="549"/>
      <c r="V222" s="549"/>
      <c r="W222" s="549"/>
      <c r="X222" s="549"/>
      <c r="Y222" s="549"/>
      <c r="Z222" s="549"/>
    </row>
    <row r="223" spans="1:26" x14ac:dyDescent="0.3">
      <c r="A223" s="868" t="s">
        <v>294</v>
      </c>
      <c r="B223" s="868" t="s">
        <v>295</v>
      </c>
      <c r="C223" s="868" t="s">
        <v>1031</v>
      </c>
      <c r="D223" s="868" t="s">
        <v>60</v>
      </c>
      <c r="E223" s="868" t="s">
        <v>133</v>
      </c>
      <c r="F223" s="1012"/>
      <c r="G223" s="870"/>
      <c r="H223" s="870"/>
      <c r="I223" s="818">
        <v>45</v>
      </c>
      <c r="J223" s="819">
        <v>50</v>
      </c>
      <c r="K223" s="820">
        <v>95</v>
      </c>
      <c r="L223" s="821">
        <v>15</v>
      </c>
      <c r="M223" s="822">
        <v>16.666666666666668</v>
      </c>
      <c r="N223" s="823">
        <v>31.666666666666668</v>
      </c>
      <c r="O223" s="875"/>
      <c r="P223" s="844">
        <v>140</v>
      </c>
      <c r="Q223" s="549"/>
      <c r="R223" s="549"/>
      <c r="S223" s="549"/>
      <c r="T223" s="549"/>
      <c r="U223" s="549"/>
      <c r="V223" s="549"/>
      <c r="W223" s="549"/>
      <c r="X223" s="549"/>
      <c r="Y223" s="549"/>
      <c r="Z223" s="549"/>
    </row>
    <row r="224" spans="1:26" x14ac:dyDescent="0.3">
      <c r="A224" s="868" t="s">
        <v>296</v>
      </c>
      <c r="B224" s="868" t="s">
        <v>297</v>
      </c>
      <c r="C224" s="868" t="s">
        <v>1031</v>
      </c>
      <c r="D224" s="868" t="s">
        <v>60</v>
      </c>
      <c r="E224" s="868" t="s">
        <v>133</v>
      </c>
      <c r="F224" s="1012"/>
      <c r="G224" s="870"/>
      <c r="H224" s="870"/>
      <c r="I224" s="818">
        <v>89</v>
      </c>
      <c r="J224" s="819">
        <v>103</v>
      </c>
      <c r="K224" s="820">
        <v>192</v>
      </c>
      <c r="L224" s="821">
        <v>29.666666666666668</v>
      </c>
      <c r="M224" s="822">
        <v>34.333333333333336</v>
      </c>
      <c r="N224" s="823">
        <v>64</v>
      </c>
      <c r="O224" s="875"/>
      <c r="P224" s="844">
        <v>74</v>
      </c>
      <c r="Q224" s="549"/>
      <c r="R224" s="549"/>
      <c r="S224" s="549"/>
      <c r="T224" s="549"/>
      <c r="U224" s="549"/>
      <c r="V224" s="549"/>
      <c r="W224" s="549"/>
      <c r="X224" s="549"/>
      <c r="Y224" s="549"/>
      <c r="Z224" s="549"/>
    </row>
    <row r="225" spans="1:16" ht="15" x14ac:dyDescent="0.3">
      <c r="A225" s="868" t="s">
        <v>298</v>
      </c>
      <c r="B225" s="868" t="s">
        <v>299</v>
      </c>
      <c r="C225" s="868" t="s">
        <v>1031</v>
      </c>
      <c r="D225" s="868" t="s">
        <v>60</v>
      </c>
      <c r="E225" s="868" t="s">
        <v>133</v>
      </c>
      <c r="F225" s="1012"/>
      <c r="G225" s="870"/>
      <c r="H225" s="870"/>
      <c r="I225" s="818">
        <v>67</v>
      </c>
      <c r="J225" s="819">
        <v>107</v>
      </c>
      <c r="K225" s="820">
        <v>174</v>
      </c>
      <c r="L225" s="821">
        <v>22.333333333333332</v>
      </c>
      <c r="M225" s="822">
        <v>35.666666666666664</v>
      </c>
      <c r="N225" s="823">
        <v>58</v>
      </c>
      <c r="O225" s="875"/>
      <c r="P225" s="844">
        <v>239</v>
      </c>
    </row>
    <row r="226" spans="1:16" ht="15" x14ac:dyDescent="0.3">
      <c r="A226" s="868" t="s">
        <v>300</v>
      </c>
      <c r="B226" s="868" t="s">
        <v>301</v>
      </c>
      <c r="C226" s="868" t="s">
        <v>1031</v>
      </c>
      <c r="D226" s="868" t="s">
        <v>60</v>
      </c>
      <c r="E226" s="868" t="s">
        <v>133</v>
      </c>
      <c r="F226" s="1012"/>
      <c r="G226" s="870"/>
      <c r="H226" s="870"/>
      <c r="I226" s="818">
        <v>96</v>
      </c>
      <c r="J226" s="819">
        <v>136</v>
      </c>
      <c r="K226" s="820">
        <v>232</v>
      </c>
      <c r="L226" s="821">
        <v>32</v>
      </c>
      <c r="M226" s="822">
        <v>45.333333333333336</v>
      </c>
      <c r="N226" s="823">
        <v>77.333333333333329</v>
      </c>
      <c r="O226" s="875"/>
      <c r="P226" s="844">
        <v>196</v>
      </c>
    </row>
    <row r="227" spans="1:16" ht="15" x14ac:dyDescent="0.3">
      <c r="A227" s="868" t="s">
        <v>302</v>
      </c>
      <c r="B227" s="868" t="s">
        <v>303</v>
      </c>
      <c r="C227" s="868" t="s">
        <v>1031</v>
      </c>
      <c r="D227" s="868" t="s">
        <v>60</v>
      </c>
      <c r="E227" s="868" t="s">
        <v>133</v>
      </c>
      <c r="F227" s="1012"/>
      <c r="G227" s="870"/>
      <c r="H227" s="870"/>
      <c r="I227" s="818">
        <v>114</v>
      </c>
      <c r="J227" s="819">
        <v>153</v>
      </c>
      <c r="K227" s="820">
        <v>267</v>
      </c>
      <c r="L227" s="821">
        <v>38</v>
      </c>
      <c r="M227" s="822">
        <v>51</v>
      </c>
      <c r="N227" s="823">
        <v>89</v>
      </c>
      <c r="O227" s="875"/>
      <c r="P227" s="844">
        <v>240</v>
      </c>
    </row>
    <row r="228" spans="1:16" ht="15" x14ac:dyDescent="0.3">
      <c r="A228" s="868" t="s">
        <v>304</v>
      </c>
      <c r="B228" s="868" t="s">
        <v>305</v>
      </c>
      <c r="C228" s="868" t="s">
        <v>1031</v>
      </c>
      <c r="D228" s="868" t="s">
        <v>60</v>
      </c>
      <c r="E228" s="868" t="s">
        <v>133</v>
      </c>
      <c r="F228" s="1012"/>
      <c r="G228" s="870"/>
      <c r="H228" s="870"/>
      <c r="I228" s="818">
        <v>118</v>
      </c>
      <c r="J228" s="819">
        <v>161</v>
      </c>
      <c r="K228" s="820">
        <v>279</v>
      </c>
      <c r="L228" s="821">
        <v>39.333333333333336</v>
      </c>
      <c r="M228" s="822">
        <v>53.666666666666664</v>
      </c>
      <c r="N228" s="823">
        <v>93</v>
      </c>
      <c r="O228" s="875"/>
      <c r="P228" s="844">
        <v>95</v>
      </c>
    </row>
    <row r="229" spans="1:16" ht="15" x14ac:dyDescent="0.3">
      <c r="A229" s="868" t="s">
        <v>572</v>
      </c>
      <c r="B229" s="868" t="s">
        <v>573</v>
      </c>
      <c r="C229" s="868" t="s">
        <v>1032</v>
      </c>
      <c r="D229" s="868" t="s">
        <v>59</v>
      </c>
      <c r="E229" s="868" t="s">
        <v>133</v>
      </c>
      <c r="F229" s="1012"/>
      <c r="G229" s="870"/>
      <c r="H229" s="870"/>
      <c r="I229" s="818">
        <v>98</v>
      </c>
      <c r="J229" s="819">
        <v>127</v>
      </c>
      <c r="K229" s="820">
        <v>225</v>
      </c>
      <c r="L229" s="821">
        <v>32.666666666666664</v>
      </c>
      <c r="M229" s="822">
        <v>42.333333333333336</v>
      </c>
      <c r="N229" s="823">
        <v>75</v>
      </c>
      <c r="O229" s="875"/>
      <c r="P229" s="844">
        <v>322</v>
      </c>
    </row>
    <row r="230" spans="1:16" ht="15" x14ac:dyDescent="0.3">
      <c r="A230" s="868" t="s">
        <v>574</v>
      </c>
      <c r="B230" s="868" t="s">
        <v>575</v>
      </c>
      <c r="C230" s="868" t="s">
        <v>1032</v>
      </c>
      <c r="D230" s="868" t="s">
        <v>59</v>
      </c>
      <c r="E230" s="868" t="s">
        <v>133</v>
      </c>
      <c r="F230" s="1012"/>
      <c r="G230" s="870"/>
      <c r="H230" s="870"/>
      <c r="I230" s="818">
        <v>56</v>
      </c>
      <c r="J230" s="819">
        <v>76</v>
      </c>
      <c r="K230" s="820">
        <v>132</v>
      </c>
      <c r="L230" s="821">
        <v>18.666666666666668</v>
      </c>
      <c r="M230" s="822">
        <v>25.333333333333332</v>
      </c>
      <c r="N230" s="823">
        <v>44</v>
      </c>
      <c r="O230" s="875"/>
      <c r="P230" s="844">
        <v>313</v>
      </c>
    </row>
    <row r="231" spans="1:16" ht="15" x14ac:dyDescent="0.3">
      <c r="A231" s="868" t="s">
        <v>576</v>
      </c>
      <c r="B231" s="868" t="s">
        <v>577</v>
      </c>
      <c r="C231" s="868" t="s">
        <v>1032</v>
      </c>
      <c r="D231" s="868" t="s">
        <v>59</v>
      </c>
      <c r="E231" s="868" t="s">
        <v>133</v>
      </c>
      <c r="F231" s="1012"/>
      <c r="G231" s="870"/>
      <c r="H231" s="870"/>
      <c r="I231" s="818">
        <v>69</v>
      </c>
      <c r="J231" s="819">
        <v>127</v>
      </c>
      <c r="K231" s="820">
        <v>196</v>
      </c>
      <c r="L231" s="821">
        <v>23</v>
      </c>
      <c r="M231" s="822">
        <v>42.333333333333336</v>
      </c>
      <c r="N231" s="823">
        <v>65.333333333333329</v>
      </c>
      <c r="O231" s="875"/>
      <c r="P231" s="844">
        <v>304</v>
      </c>
    </row>
    <row r="232" spans="1:16" ht="15" x14ac:dyDescent="0.3">
      <c r="A232" s="868" t="s">
        <v>578</v>
      </c>
      <c r="B232" s="868" t="s">
        <v>579</v>
      </c>
      <c r="C232" s="868" t="s">
        <v>1032</v>
      </c>
      <c r="D232" s="868" t="s">
        <v>59</v>
      </c>
      <c r="E232" s="868" t="s">
        <v>133</v>
      </c>
      <c r="F232" s="1012"/>
      <c r="G232" s="870"/>
      <c r="H232" s="870"/>
      <c r="I232" s="818">
        <v>89</v>
      </c>
      <c r="J232" s="819">
        <v>90</v>
      </c>
      <c r="K232" s="820">
        <v>179</v>
      </c>
      <c r="L232" s="821">
        <v>29.666666666666668</v>
      </c>
      <c r="M232" s="822">
        <v>30</v>
      </c>
      <c r="N232" s="823">
        <v>59.666666666666664</v>
      </c>
      <c r="O232" s="875"/>
      <c r="P232" s="844">
        <v>305</v>
      </c>
    </row>
    <row r="233" spans="1:16" ht="15" x14ac:dyDescent="0.3">
      <c r="A233" s="868" t="s">
        <v>580</v>
      </c>
      <c r="B233" s="868" t="s">
        <v>581</v>
      </c>
      <c r="C233" s="868" t="s">
        <v>1032</v>
      </c>
      <c r="D233" s="868" t="s">
        <v>59</v>
      </c>
      <c r="E233" s="868" t="s">
        <v>133</v>
      </c>
      <c r="F233" s="1012"/>
      <c r="G233" s="870"/>
      <c r="H233" s="870"/>
      <c r="I233" s="818">
        <v>109</v>
      </c>
      <c r="J233" s="819">
        <v>159</v>
      </c>
      <c r="K233" s="820">
        <v>268</v>
      </c>
      <c r="L233" s="821">
        <v>36.333333333333336</v>
      </c>
      <c r="M233" s="822">
        <v>53</v>
      </c>
      <c r="N233" s="823">
        <v>89.333333333333329</v>
      </c>
      <c r="O233" s="875"/>
      <c r="P233" s="844">
        <v>292</v>
      </c>
    </row>
    <row r="234" spans="1:16" ht="15" x14ac:dyDescent="0.3">
      <c r="A234" s="868" t="s">
        <v>582</v>
      </c>
      <c r="B234" s="868" t="s">
        <v>583</v>
      </c>
      <c r="C234" s="868" t="s">
        <v>1032</v>
      </c>
      <c r="D234" s="868" t="s">
        <v>59</v>
      </c>
      <c r="E234" s="868" t="s">
        <v>133</v>
      </c>
      <c r="F234" s="1012"/>
      <c r="G234" s="870"/>
      <c r="H234" s="870"/>
      <c r="I234" s="818">
        <v>68</v>
      </c>
      <c r="J234" s="819">
        <v>73</v>
      </c>
      <c r="K234" s="820">
        <v>141</v>
      </c>
      <c r="L234" s="821">
        <v>22.666666666666668</v>
      </c>
      <c r="M234" s="822">
        <v>24.333333333333332</v>
      </c>
      <c r="N234" s="823">
        <v>47</v>
      </c>
      <c r="O234" s="875"/>
      <c r="P234" s="844">
        <v>280</v>
      </c>
    </row>
    <row r="235" spans="1:16" ht="15" x14ac:dyDescent="0.3">
      <c r="A235" s="868" t="s">
        <v>584</v>
      </c>
      <c r="B235" s="868" t="s">
        <v>585</v>
      </c>
      <c r="C235" s="868" t="s">
        <v>1032</v>
      </c>
      <c r="D235" s="868" t="s">
        <v>59</v>
      </c>
      <c r="E235" s="868" t="s">
        <v>133</v>
      </c>
      <c r="F235" s="1012"/>
      <c r="G235" s="870"/>
      <c r="H235" s="870"/>
      <c r="I235" s="818">
        <v>67</v>
      </c>
      <c r="J235" s="819">
        <v>98</v>
      </c>
      <c r="K235" s="820">
        <v>165</v>
      </c>
      <c r="L235" s="821">
        <v>22.333333333333332</v>
      </c>
      <c r="M235" s="822">
        <v>32.666666666666664</v>
      </c>
      <c r="N235" s="823">
        <v>55</v>
      </c>
      <c r="O235" s="875"/>
      <c r="P235" s="844">
        <v>233</v>
      </c>
    </row>
    <row r="236" spans="1:16" ht="15" x14ac:dyDescent="0.3">
      <c r="A236" s="868" t="s">
        <v>586</v>
      </c>
      <c r="B236" s="868" t="s">
        <v>587</v>
      </c>
      <c r="C236" s="868" t="s">
        <v>1032</v>
      </c>
      <c r="D236" s="868" t="s">
        <v>59</v>
      </c>
      <c r="E236" s="868" t="s">
        <v>133</v>
      </c>
      <c r="F236" s="1012"/>
      <c r="G236" s="870"/>
      <c r="H236" s="870"/>
      <c r="I236" s="818">
        <v>64</v>
      </c>
      <c r="J236" s="819">
        <v>77</v>
      </c>
      <c r="K236" s="820">
        <v>141</v>
      </c>
      <c r="L236" s="821">
        <v>21.333333333333332</v>
      </c>
      <c r="M236" s="822">
        <v>25.666666666666668</v>
      </c>
      <c r="N236" s="823">
        <v>47</v>
      </c>
      <c r="O236" s="875"/>
      <c r="P236" s="844">
        <v>320</v>
      </c>
    </row>
    <row r="237" spans="1:16" ht="15" x14ac:dyDescent="0.3">
      <c r="A237" s="868" t="s">
        <v>588</v>
      </c>
      <c r="B237" s="868" t="s">
        <v>589</v>
      </c>
      <c r="C237" s="868" t="s">
        <v>1032</v>
      </c>
      <c r="D237" s="868" t="s">
        <v>59</v>
      </c>
      <c r="E237" s="868" t="s">
        <v>133</v>
      </c>
      <c r="F237" s="1012"/>
      <c r="G237" s="870"/>
      <c r="H237" s="870"/>
      <c r="I237" s="818">
        <v>59</v>
      </c>
      <c r="J237" s="819">
        <v>90</v>
      </c>
      <c r="K237" s="820">
        <v>149</v>
      </c>
      <c r="L237" s="821">
        <v>19.666666666666668</v>
      </c>
      <c r="M237" s="822">
        <v>30</v>
      </c>
      <c r="N237" s="823">
        <v>49.666666666666664</v>
      </c>
      <c r="O237" s="875"/>
      <c r="P237" s="844">
        <v>284</v>
      </c>
    </row>
    <row r="238" spans="1:16" ht="15" x14ac:dyDescent="0.3">
      <c r="A238" s="868" t="s">
        <v>590</v>
      </c>
      <c r="B238" s="868" t="s">
        <v>591</v>
      </c>
      <c r="C238" s="868" t="s">
        <v>1032</v>
      </c>
      <c r="D238" s="868" t="s">
        <v>59</v>
      </c>
      <c r="E238" s="868" t="s">
        <v>133</v>
      </c>
      <c r="F238" s="1012"/>
      <c r="G238" s="870"/>
      <c r="H238" s="870"/>
      <c r="I238" s="818">
        <v>72</v>
      </c>
      <c r="J238" s="819">
        <v>143</v>
      </c>
      <c r="K238" s="820">
        <v>215</v>
      </c>
      <c r="L238" s="821">
        <v>24</v>
      </c>
      <c r="M238" s="822">
        <v>47.666666666666664</v>
      </c>
      <c r="N238" s="823">
        <v>71.666666666666671</v>
      </c>
      <c r="O238" s="875"/>
      <c r="P238" s="844">
        <v>323</v>
      </c>
    </row>
    <row r="239" spans="1:16" ht="15" x14ac:dyDescent="0.3">
      <c r="A239" s="868" t="s">
        <v>592</v>
      </c>
      <c r="B239" s="868" t="s">
        <v>593</v>
      </c>
      <c r="C239" s="868" t="s">
        <v>1032</v>
      </c>
      <c r="D239" s="868" t="s">
        <v>59</v>
      </c>
      <c r="E239" s="868" t="s">
        <v>133</v>
      </c>
      <c r="F239" s="1012"/>
      <c r="G239" s="870"/>
      <c r="H239" s="870"/>
      <c r="I239" s="818">
        <v>50</v>
      </c>
      <c r="J239" s="819">
        <v>91</v>
      </c>
      <c r="K239" s="820">
        <v>141</v>
      </c>
      <c r="L239" s="821">
        <v>16.666666666666668</v>
      </c>
      <c r="M239" s="822">
        <v>30.333333333333332</v>
      </c>
      <c r="N239" s="823">
        <v>47</v>
      </c>
      <c r="O239" s="875"/>
      <c r="P239" s="844">
        <v>301</v>
      </c>
    </row>
    <row r="240" spans="1:16" ht="15" x14ac:dyDescent="0.3">
      <c r="A240" s="868" t="s">
        <v>704</v>
      </c>
      <c r="B240" s="868" t="s">
        <v>705</v>
      </c>
      <c r="C240" s="868" t="s">
        <v>1033</v>
      </c>
      <c r="D240" s="868" t="s">
        <v>61</v>
      </c>
      <c r="E240" s="868" t="s">
        <v>133</v>
      </c>
      <c r="F240" s="1012"/>
      <c r="G240" s="870"/>
      <c r="H240" s="870"/>
      <c r="I240" s="818">
        <v>46</v>
      </c>
      <c r="J240" s="819">
        <v>80</v>
      </c>
      <c r="K240" s="820">
        <v>126</v>
      </c>
      <c r="L240" s="821">
        <v>15.333333333333334</v>
      </c>
      <c r="M240" s="822">
        <v>26.666666666666668</v>
      </c>
      <c r="N240" s="823">
        <v>42</v>
      </c>
      <c r="O240" s="875"/>
      <c r="P240" s="844">
        <v>179</v>
      </c>
    </row>
    <row r="241" spans="1:26" x14ac:dyDescent="0.3">
      <c r="A241" s="868" t="s">
        <v>706</v>
      </c>
      <c r="B241" s="868" t="s">
        <v>707</v>
      </c>
      <c r="C241" s="868" t="s">
        <v>1033</v>
      </c>
      <c r="D241" s="868" t="s">
        <v>61</v>
      </c>
      <c r="E241" s="868" t="s">
        <v>133</v>
      </c>
      <c r="F241" s="1012"/>
      <c r="G241" s="870"/>
      <c r="H241" s="870"/>
      <c r="I241" s="818">
        <v>73</v>
      </c>
      <c r="J241" s="819">
        <v>134</v>
      </c>
      <c r="K241" s="820">
        <v>207</v>
      </c>
      <c r="L241" s="821">
        <v>24.333333333333332</v>
      </c>
      <c r="M241" s="822">
        <v>44.666666666666664</v>
      </c>
      <c r="N241" s="823">
        <v>69</v>
      </c>
      <c r="O241" s="875"/>
      <c r="P241" s="844">
        <v>110</v>
      </c>
      <c r="Q241" s="549"/>
      <c r="R241" s="549"/>
      <c r="S241" s="549"/>
      <c r="T241" s="549"/>
      <c r="U241" s="549"/>
      <c r="V241" s="549"/>
      <c r="W241" s="549"/>
      <c r="X241" s="549"/>
      <c r="Y241" s="549"/>
      <c r="Z241" s="549"/>
    </row>
    <row r="242" spans="1:26" x14ac:dyDescent="0.3">
      <c r="A242" s="868" t="s">
        <v>708</v>
      </c>
      <c r="B242" s="868" t="s">
        <v>709</v>
      </c>
      <c r="C242" s="868" t="s">
        <v>1033</v>
      </c>
      <c r="D242" s="868" t="s">
        <v>61</v>
      </c>
      <c r="E242" s="868" t="s">
        <v>133</v>
      </c>
      <c r="F242" s="1012"/>
      <c r="G242" s="870"/>
      <c r="H242" s="870"/>
      <c r="I242" s="818">
        <v>83</v>
      </c>
      <c r="J242" s="819">
        <v>89</v>
      </c>
      <c r="K242" s="820">
        <v>172</v>
      </c>
      <c r="L242" s="821">
        <v>27.666666666666668</v>
      </c>
      <c r="M242" s="822">
        <v>29.666666666666668</v>
      </c>
      <c r="N242" s="823">
        <v>57.333333333333336</v>
      </c>
      <c r="O242" s="875"/>
      <c r="P242" s="844">
        <v>244</v>
      </c>
      <c r="Q242" s="549"/>
      <c r="R242" s="549"/>
      <c r="S242" s="549"/>
      <c r="T242" s="549"/>
      <c r="U242" s="549"/>
      <c r="V242" s="549"/>
      <c r="W242" s="549"/>
      <c r="X242" s="549"/>
      <c r="Y242" s="549"/>
      <c r="Z242" s="549"/>
    </row>
    <row r="243" spans="1:26" x14ac:dyDescent="0.3">
      <c r="A243" s="868" t="s">
        <v>710</v>
      </c>
      <c r="B243" s="868" t="s">
        <v>711</v>
      </c>
      <c r="C243" s="868" t="s">
        <v>1033</v>
      </c>
      <c r="D243" s="868" t="s">
        <v>61</v>
      </c>
      <c r="E243" s="868" t="s">
        <v>133</v>
      </c>
      <c r="F243" s="1012"/>
      <c r="G243" s="870"/>
      <c r="H243" s="870"/>
      <c r="I243" s="818">
        <v>105</v>
      </c>
      <c r="J243" s="819">
        <v>160</v>
      </c>
      <c r="K243" s="820">
        <v>265</v>
      </c>
      <c r="L243" s="821">
        <v>35</v>
      </c>
      <c r="M243" s="822">
        <v>53.333333333333336</v>
      </c>
      <c r="N243" s="823">
        <v>88.333333333333329</v>
      </c>
      <c r="O243" s="875"/>
      <c r="P243" s="844">
        <v>263</v>
      </c>
      <c r="Q243" s="549"/>
      <c r="R243" s="549"/>
      <c r="S243" s="549"/>
      <c r="T243" s="549"/>
      <c r="U243" s="549"/>
      <c r="V243" s="549"/>
      <c r="W243" s="549"/>
      <c r="X243" s="549"/>
      <c r="Y243" s="549"/>
      <c r="Z243" s="549"/>
    </row>
    <row r="244" spans="1:26" x14ac:dyDescent="0.3">
      <c r="A244" s="868" t="s">
        <v>712</v>
      </c>
      <c r="B244" s="868" t="s">
        <v>713</v>
      </c>
      <c r="C244" s="868" t="s">
        <v>1033</v>
      </c>
      <c r="D244" s="868" t="s">
        <v>61</v>
      </c>
      <c r="E244" s="868" t="s">
        <v>133</v>
      </c>
      <c r="F244" s="1012"/>
      <c r="G244" s="870"/>
      <c r="H244" s="870"/>
      <c r="I244" s="818">
        <v>100</v>
      </c>
      <c r="J244" s="819">
        <v>140</v>
      </c>
      <c r="K244" s="820">
        <v>240</v>
      </c>
      <c r="L244" s="821">
        <v>33.333333333333336</v>
      </c>
      <c r="M244" s="822">
        <v>46.666666666666664</v>
      </c>
      <c r="N244" s="823">
        <v>80</v>
      </c>
      <c r="O244" s="875"/>
      <c r="P244" s="844">
        <v>269</v>
      </c>
      <c r="Q244" s="549"/>
      <c r="R244" s="549"/>
      <c r="S244" s="549"/>
      <c r="T244" s="549"/>
      <c r="U244" s="549"/>
      <c r="V244" s="549"/>
      <c r="W244" s="549"/>
      <c r="X244" s="549"/>
      <c r="Y244" s="549"/>
      <c r="Z244" s="549"/>
    </row>
    <row r="245" spans="1:26" x14ac:dyDescent="0.3">
      <c r="A245" s="868" t="s">
        <v>594</v>
      </c>
      <c r="B245" s="868" t="s">
        <v>595</v>
      </c>
      <c r="C245" s="868" t="s">
        <v>1034</v>
      </c>
      <c r="D245" s="868" t="s">
        <v>59</v>
      </c>
      <c r="E245" s="868" t="s">
        <v>133</v>
      </c>
      <c r="F245" s="1012"/>
      <c r="G245" s="870"/>
      <c r="H245" s="870"/>
      <c r="I245" s="818">
        <v>63</v>
      </c>
      <c r="J245" s="819">
        <v>93</v>
      </c>
      <c r="K245" s="820">
        <v>156</v>
      </c>
      <c r="L245" s="821">
        <v>21</v>
      </c>
      <c r="M245" s="822">
        <v>31</v>
      </c>
      <c r="N245" s="823">
        <v>52</v>
      </c>
      <c r="O245" s="875"/>
      <c r="P245" s="844">
        <v>150</v>
      </c>
      <c r="Q245" s="549"/>
      <c r="R245" s="549"/>
      <c r="S245" s="549"/>
      <c r="T245" s="549"/>
      <c r="U245" s="549"/>
      <c r="V245" s="549"/>
      <c r="W245" s="549"/>
      <c r="X245" s="549"/>
      <c r="Y245" s="549"/>
      <c r="Z245" s="549"/>
    </row>
    <row r="246" spans="1:26" x14ac:dyDescent="0.3">
      <c r="A246" s="868" t="s">
        <v>596</v>
      </c>
      <c r="B246" s="868" t="s">
        <v>597</v>
      </c>
      <c r="C246" s="868" t="s">
        <v>1034</v>
      </c>
      <c r="D246" s="868" t="s">
        <v>59</v>
      </c>
      <c r="E246" s="868" t="s">
        <v>133</v>
      </c>
      <c r="F246" s="1012"/>
      <c r="G246" s="870"/>
      <c r="H246" s="870"/>
      <c r="I246" s="818">
        <v>167</v>
      </c>
      <c r="J246" s="819">
        <v>263</v>
      </c>
      <c r="K246" s="820">
        <v>430</v>
      </c>
      <c r="L246" s="821">
        <v>55.666666666666664</v>
      </c>
      <c r="M246" s="822">
        <v>87.666666666666671</v>
      </c>
      <c r="N246" s="823">
        <v>143.33333333333334</v>
      </c>
      <c r="O246" s="875"/>
      <c r="P246" s="844">
        <v>174</v>
      </c>
      <c r="Q246" s="549"/>
      <c r="R246" s="549"/>
      <c r="S246" s="549"/>
      <c r="T246" s="549"/>
      <c r="U246" s="549"/>
      <c r="V246" s="549"/>
      <c r="W246" s="549"/>
      <c r="X246" s="549"/>
      <c r="Y246" s="549"/>
      <c r="Z246" s="549"/>
    </row>
    <row r="247" spans="1:26" x14ac:dyDescent="0.3">
      <c r="A247" s="868" t="s">
        <v>598</v>
      </c>
      <c r="B247" s="868" t="s">
        <v>599</v>
      </c>
      <c r="C247" s="868" t="s">
        <v>1034</v>
      </c>
      <c r="D247" s="868" t="s">
        <v>59</v>
      </c>
      <c r="E247" s="868" t="s">
        <v>133</v>
      </c>
      <c r="F247" s="1012"/>
      <c r="G247" s="870"/>
      <c r="H247" s="870"/>
      <c r="I247" s="818">
        <v>129</v>
      </c>
      <c r="J247" s="819">
        <v>186</v>
      </c>
      <c r="K247" s="820">
        <v>315</v>
      </c>
      <c r="L247" s="821">
        <v>43</v>
      </c>
      <c r="M247" s="822">
        <v>62</v>
      </c>
      <c r="N247" s="823">
        <v>105</v>
      </c>
      <c r="O247" s="875"/>
      <c r="P247" s="844">
        <v>231</v>
      </c>
      <c r="Q247" s="549"/>
      <c r="R247" s="549"/>
      <c r="S247" s="549"/>
      <c r="T247" s="549"/>
      <c r="U247" s="549"/>
      <c r="V247" s="549"/>
      <c r="W247" s="549"/>
      <c r="X247" s="549"/>
      <c r="Y247" s="549"/>
      <c r="Z247" s="549"/>
    </row>
    <row r="248" spans="1:26" x14ac:dyDescent="0.3">
      <c r="A248" s="868" t="s">
        <v>600</v>
      </c>
      <c r="B248" s="868" t="s">
        <v>601</v>
      </c>
      <c r="C248" s="868" t="s">
        <v>1034</v>
      </c>
      <c r="D248" s="868" t="s">
        <v>59</v>
      </c>
      <c r="E248" s="868" t="s">
        <v>133</v>
      </c>
      <c r="F248" s="1012"/>
      <c r="G248" s="870"/>
      <c r="H248" s="870"/>
      <c r="I248" s="818">
        <v>46</v>
      </c>
      <c r="J248" s="819">
        <v>77</v>
      </c>
      <c r="K248" s="820">
        <v>123</v>
      </c>
      <c r="L248" s="821">
        <v>15.333333333333334</v>
      </c>
      <c r="M248" s="822">
        <v>25.666666666666668</v>
      </c>
      <c r="N248" s="823">
        <v>41</v>
      </c>
      <c r="O248" s="875"/>
      <c r="P248" s="844">
        <v>151</v>
      </c>
      <c r="Q248" s="549"/>
      <c r="R248" s="549"/>
      <c r="S248" s="549"/>
      <c r="T248" s="549"/>
      <c r="U248" s="549"/>
      <c r="V248" s="549"/>
      <c r="W248" s="549"/>
      <c r="X248" s="549"/>
      <c r="Y248" s="549"/>
      <c r="Z248" s="549"/>
    </row>
    <row r="249" spans="1:26" x14ac:dyDescent="0.3">
      <c r="A249" s="868" t="s">
        <v>602</v>
      </c>
      <c r="B249" s="868" t="s">
        <v>603</v>
      </c>
      <c r="C249" s="868" t="s">
        <v>1034</v>
      </c>
      <c r="D249" s="868" t="s">
        <v>59</v>
      </c>
      <c r="E249" s="868" t="s">
        <v>133</v>
      </c>
      <c r="F249" s="1012"/>
      <c r="G249" s="870"/>
      <c r="H249" s="870"/>
      <c r="I249" s="818">
        <v>93</v>
      </c>
      <c r="J249" s="819">
        <v>170</v>
      </c>
      <c r="K249" s="820">
        <v>263</v>
      </c>
      <c r="L249" s="821">
        <v>31</v>
      </c>
      <c r="M249" s="822">
        <v>56.666666666666664</v>
      </c>
      <c r="N249" s="823">
        <v>87.666666666666671</v>
      </c>
      <c r="O249" s="875"/>
      <c r="P249" s="844">
        <v>295</v>
      </c>
      <c r="Q249" s="549"/>
      <c r="R249" s="549"/>
      <c r="S249" s="549"/>
      <c r="T249" s="549"/>
      <c r="U249" s="549"/>
      <c r="V249" s="549"/>
      <c r="W249" s="549"/>
      <c r="X249" s="549"/>
      <c r="Y249" s="549"/>
      <c r="Z249" s="549"/>
    </row>
    <row r="250" spans="1:26" x14ac:dyDescent="0.3">
      <c r="A250" s="868" t="s">
        <v>604</v>
      </c>
      <c r="B250" s="868" t="s">
        <v>605</v>
      </c>
      <c r="C250" s="868" t="s">
        <v>1034</v>
      </c>
      <c r="D250" s="868" t="s">
        <v>59</v>
      </c>
      <c r="E250" s="868" t="s">
        <v>133</v>
      </c>
      <c r="F250" s="1012"/>
      <c r="G250" s="870"/>
      <c r="H250" s="870"/>
      <c r="I250" s="818">
        <v>129</v>
      </c>
      <c r="J250" s="819">
        <v>200</v>
      </c>
      <c r="K250" s="820">
        <v>329</v>
      </c>
      <c r="L250" s="821">
        <v>43</v>
      </c>
      <c r="M250" s="822">
        <v>66.666666666666671</v>
      </c>
      <c r="N250" s="823">
        <v>109.66666666666667</v>
      </c>
      <c r="O250" s="875"/>
      <c r="P250" s="844">
        <v>321</v>
      </c>
      <c r="Q250" s="549"/>
      <c r="R250" s="549"/>
      <c r="S250" s="549"/>
      <c r="T250" s="549"/>
      <c r="U250" s="549"/>
      <c r="V250" s="549"/>
      <c r="W250" s="549"/>
      <c r="X250" s="549"/>
      <c r="Y250" s="549"/>
      <c r="Z250" s="549"/>
    </row>
    <row r="251" spans="1:26" x14ac:dyDescent="0.3">
      <c r="A251" s="868" t="s">
        <v>606</v>
      </c>
      <c r="B251" s="868" t="s">
        <v>607</v>
      </c>
      <c r="C251" s="868" t="s">
        <v>1034</v>
      </c>
      <c r="D251" s="868" t="s">
        <v>59</v>
      </c>
      <c r="E251" s="868" t="s">
        <v>133</v>
      </c>
      <c r="F251" s="1012"/>
      <c r="G251" s="870"/>
      <c r="H251" s="870"/>
      <c r="I251" s="818">
        <v>110</v>
      </c>
      <c r="J251" s="819">
        <v>164</v>
      </c>
      <c r="K251" s="820">
        <v>274</v>
      </c>
      <c r="L251" s="821">
        <v>36.666666666666664</v>
      </c>
      <c r="M251" s="822">
        <v>54.666666666666664</v>
      </c>
      <c r="N251" s="823">
        <v>91.333333333333329</v>
      </c>
      <c r="O251" s="875"/>
      <c r="P251" s="844">
        <v>172</v>
      </c>
      <c r="Q251" s="549"/>
      <c r="R251" s="549"/>
      <c r="S251" s="549"/>
      <c r="T251" s="549"/>
      <c r="U251" s="549"/>
      <c r="V251" s="549"/>
      <c r="W251" s="549"/>
      <c r="X251" s="549"/>
      <c r="Y251" s="549"/>
      <c r="Z251" s="549"/>
    </row>
    <row r="252" spans="1:26" x14ac:dyDescent="0.3">
      <c r="A252" s="868" t="s">
        <v>728</v>
      </c>
      <c r="B252" s="868" t="s">
        <v>729</v>
      </c>
      <c r="C252" s="868" t="s">
        <v>1035</v>
      </c>
      <c r="D252" s="868" t="s">
        <v>61</v>
      </c>
      <c r="E252" s="868" t="s">
        <v>133</v>
      </c>
      <c r="F252" s="1012"/>
      <c r="G252" s="870"/>
      <c r="H252" s="870"/>
      <c r="I252" s="818">
        <v>85</v>
      </c>
      <c r="J252" s="819">
        <v>109</v>
      </c>
      <c r="K252" s="820">
        <v>194</v>
      </c>
      <c r="L252" s="821">
        <v>28.333333333333332</v>
      </c>
      <c r="M252" s="822">
        <v>36.333333333333336</v>
      </c>
      <c r="N252" s="823">
        <v>64.666666666666671</v>
      </c>
      <c r="O252" s="875"/>
      <c r="P252" s="844">
        <v>282</v>
      </c>
      <c r="Q252" s="576"/>
      <c r="R252" s="576"/>
      <c r="S252" s="576"/>
      <c r="T252" s="576"/>
      <c r="U252" s="576"/>
      <c r="V252" s="576"/>
      <c r="W252" s="576"/>
      <c r="X252" s="576"/>
      <c r="Y252" s="576"/>
      <c r="Z252" s="576"/>
    </row>
    <row r="253" spans="1:26" x14ac:dyDescent="0.3">
      <c r="A253" s="868" t="s">
        <v>730</v>
      </c>
      <c r="B253" s="868" t="s">
        <v>731</v>
      </c>
      <c r="C253" s="868" t="s">
        <v>1035</v>
      </c>
      <c r="D253" s="868" t="s">
        <v>61</v>
      </c>
      <c r="E253" s="868" t="s">
        <v>133</v>
      </c>
      <c r="F253" s="1012"/>
      <c r="G253" s="870"/>
      <c r="H253" s="870"/>
      <c r="I253" s="818">
        <v>109</v>
      </c>
      <c r="J253" s="819">
        <v>173</v>
      </c>
      <c r="K253" s="820">
        <v>282</v>
      </c>
      <c r="L253" s="821">
        <v>36.333333333333336</v>
      </c>
      <c r="M253" s="822">
        <v>57.666666666666664</v>
      </c>
      <c r="N253" s="823">
        <v>94</v>
      </c>
      <c r="O253" s="875"/>
      <c r="P253" s="844">
        <v>188</v>
      </c>
      <c r="Q253" s="549"/>
      <c r="R253" s="549"/>
      <c r="S253" s="549"/>
      <c r="T253" s="549"/>
      <c r="U253" s="549"/>
      <c r="V253" s="549"/>
      <c r="W253" s="549"/>
      <c r="X253" s="549"/>
      <c r="Y253" s="549"/>
      <c r="Z253" s="549"/>
    </row>
    <row r="254" spans="1:26" x14ac:dyDescent="0.3">
      <c r="A254" s="868" t="s">
        <v>732</v>
      </c>
      <c r="B254" s="868" t="s">
        <v>733</v>
      </c>
      <c r="C254" s="868" t="s">
        <v>1035</v>
      </c>
      <c r="D254" s="868" t="s">
        <v>61</v>
      </c>
      <c r="E254" s="868" t="s">
        <v>133</v>
      </c>
      <c r="F254" s="1012"/>
      <c r="G254" s="870"/>
      <c r="H254" s="870"/>
      <c r="I254" s="818">
        <v>52</v>
      </c>
      <c r="J254" s="819">
        <v>81</v>
      </c>
      <c r="K254" s="820">
        <v>133</v>
      </c>
      <c r="L254" s="821">
        <v>17.333333333333332</v>
      </c>
      <c r="M254" s="822">
        <v>27</v>
      </c>
      <c r="N254" s="823">
        <v>44.333333333333336</v>
      </c>
      <c r="O254" s="875"/>
      <c r="P254" s="844">
        <v>136</v>
      </c>
      <c r="Q254" s="549"/>
      <c r="R254" s="549"/>
      <c r="S254" s="549"/>
      <c r="T254" s="549"/>
      <c r="U254" s="549"/>
      <c r="V254" s="549"/>
      <c r="W254" s="549"/>
      <c r="X254" s="549"/>
      <c r="Y254" s="549"/>
      <c r="Z254" s="549"/>
    </row>
    <row r="255" spans="1:26" x14ac:dyDescent="0.3">
      <c r="A255" s="868" t="s">
        <v>734</v>
      </c>
      <c r="B255" s="868" t="s">
        <v>735</v>
      </c>
      <c r="C255" s="868" t="s">
        <v>1035</v>
      </c>
      <c r="D255" s="868" t="s">
        <v>61</v>
      </c>
      <c r="E255" s="868" t="s">
        <v>133</v>
      </c>
      <c r="F255" s="1012"/>
      <c r="G255" s="870"/>
      <c r="H255" s="870"/>
      <c r="I255" s="818">
        <v>74</v>
      </c>
      <c r="J255" s="819">
        <v>104</v>
      </c>
      <c r="K255" s="820">
        <v>178</v>
      </c>
      <c r="L255" s="821">
        <v>24.666666666666668</v>
      </c>
      <c r="M255" s="822">
        <v>34.666666666666664</v>
      </c>
      <c r="N255" s="823">
        <v>59.333333333333336</v>
      </c>
      <c r="O255" s="875"/>
      <c r="P255" s="844">
        <v>159</v>
      </c>
      <c r="Q255" s="549"/>
      <c r="R255" s="549"/>
      <c r="S255" s="549"/>
      <c r="T255" s="549"/>
      <c r="U255" s="549"/>
      <c r="V255" s="549"/>
      <c r="W255" s="549"/>
      <c r="X255" s="549"/>
      <c r="Y255" s="549"/>
      <c r="Z255" s="549"/>
    </row>
    <row r="256" spans="1:26" x14ac:dyDescent="0.3">
      <c r="A256" s="868" t="s">
        <v>736</v>
      </c>
      <c r="B256" s="868" t="s">
        <v>737</v>
      </c>
      <c r="C256" s="868" t="s">
        <v>1035</v>
      </c>
      <c r="D256" s="868" t="s">
        <v>61</v>
      </c>
      <c r="E256" s="868" t="s">
        <v>133</v>
      </c>
      <c r="F256" s="1012"/>
      <c r="G256" s="870"/>
      <c r="H256" s="870"/>
      <c r="I256" s="818">
        <v>111</v>
      </c>
      <c r="J256" s="819">
        <v>129</v>
      </c>
      <c r="K256" s="820">
        <v>240</v>
      </c>
      <c r="L256" s="821">
        <v>37</v>
      </c>
      <c r="M256" s="822">
        <v>43</v>
      </c>
      <c r="N256" s="823">
        <v>80</v>
      </c>
      <c r="O256" s="875"/>
      <c r="P256" s="844">
        <v>191</v>
      </c>
      <c r="Q256" s="549"/>
      <c r="R256" s="549"/>
      <c r="S256" s="549"/>
      <c r="T256" s="549"/>
      <c r="U256" s="549"/>
      <c r="V256" s="549"/>
      <c r="W256" s="549"/>
      <c r="X256" s="549"/>
      <c r="Y256" s="549"/>
      <c r="Z256" s="549"/>
    </row>
    <row r="257" spans="1:26" x14ac:dyDescent="0.3">
      <c r="A257" s="868" t="s">
        <v>738</v>
      </c>
      <c r="B257" s="868" t="s">
        <v>739</v>
      </c>
      <c r="C257" s="868" t="s">
        <v>1035</v>
      </c>
      <c r="D257" s="868" t="s">
        <v>61</v>
      </c>
      <c r="E257" s="868" t="s">
        <v>133</v>
      </c>
      <c r="F257" s="1012"/>
      <c r="G257" s="870"/>
      <c r="H257" s="870"/>
      <c r="I257" s="818">
        <v>102</v>
      </c>
      <c r="J257" s="819">
        <v>152</v>
      </c>
      <c r="K257" s="820">
        <v>254</v>
      </c>
      <c r="L257" s="821">
        <v>34</v>
      </c>
      <c r="M257" s="822">
        <v>50.666666666666664</v>
      </c>
      <c r="N257" s="823">
        <v>84.666666666666671</v>
      </c>
      <c r="O257" s="875"/>
      <c r="P257" s="844">
        <v>123</v>
      </c>
      <c r="Q257" s="549"/>
      <c r="R257" s="549"/>
      <c r="S257" s="549"/>
      <c r="T257" s="549"/>
      <c r="U257" s="549"/>
      <c r="V257" s="549"/>
      <c r="W257" s="549"/>
      <c r="X257" s="549"/>
      <c r="Y257" s="549"/>
      <c r="Z257" s="549"/>
    </row>
    <row r="258" spans="1:26" x14ac:dyDescent="0.3">
      <c r="A258" s="868" t="s">
        <v>268</v>
      </c>
      <c r="B258" s="868" t="s">
        <v>269</v>
      </c>
      <c r="C258" s="868" t="s">
        <v>1027</v>
      </c>
      <c r="D258" s="868" t="s">
        <v>60</v>
      </c>
      <c r="E258" s="868" t="s">
        <v>133</v>
      </c>
      <c r="F258" s="1012"/>
      <c r="G258" s="870"/>
      <c r="H258" s="870"/>
      <c r="I258" s="818">
        <v>101</v>
      </c>
      <c r="J258" s="819">
        <v>138</v>
      </c>
      <c r="K258" s="820">
        <v>239</v>
      </c>
      <c r="L258" s="821">
        <v>33.666666666666664</v>
      </c>
      <c r="M258" s="822">
        <v>46</v>
      </c>
      <c r="N258" s="823">
        <v>79.666666666666671</v>
      </c>
      <c r="O258" s="875"/>
      <c r="P258" s="844">
        <v>319</v>
      </c>
      <c r="Q258" s="549"/>
      <c r="R258" s="549"/>
      <c r="S258" s="549"/>
      <c r="T258" s="549"/>
      <c r="U258" s="549"/>
      <c r="V258" s="549"/>
      <c r="W258" s="549"/>
      <c r="X258" s="549"/>
      <c r="Y258" s="549"/>
      <c r="Z258" s="549"/>
    </row>
    <row r="259" spans="1:26" x14ac:dyDescent="0.3">
      <c r="A259" s="868" t="s">
        <v>276</v>
      </c>
      <c r="B259" s="868" t="s">
        <v>277</v>
      </c>
      <c r="C259" s="868" t="s">
        <v>1027</v>
      </c>
      <c r="D259" s="868" t="s">
        <v>60</v>
      </c>
      <c r="E259" s="868" t="s">
        <v>133</v>
      </c>
      <c r="F259" s="1012"/>
      <c r="G259" s="870"/>
      <c r="H259" s="870"/>
      <c r="I259" s="818">
        <v>86</v>
      </c>
      <c r="J259" s="819">
        <v>113</v>
      </c>
      <c r="K259" s="820">
        <v>199</v>
      </c>
      <c r="L259" s="821">
        <v>28.666666666666668</v>
      </c>
      <c r="M259" s="822">
        <v>37.666666666666664</v>
      </c>
      <c r="N259" s="823">
        <v>66.333333333333329</v>
      </c>
      <c r="O259" s="875"/>
      <c r="P259" s="844">
        <v>235</v>
      </c>
      <c r="Q259" s="549"/>
      <c r="R259" s="549"/>
      <c r="S259" s="549"/>
      <c r="T259" s="549"/>
      <c r="U259" s="549"/>
      <c r="V259" s="549"/>
      <c r="W259" s="549"/>
      <c r="X259" s="549"/>
      <c r="Y259" s="549"/>
      <c r="Z259" s="549"/>
    </row>
    <row r="260" spans="1:26" x14ac:dyDescent="0.3">
      <c r="A260" s="868" t="s">
        <v>262</v>
      </c>
      <c r="B260" s="868" t="s">
        <v>263</v>
      </c>
      <c r="C260" s="868" t="s">
        <v>1027</v>
      </c>
      <c r="D260" s="868" t="s">
        <v>60</v>
      </c>
      <c r="E260" s="868" t="s">
        <v>133</v>
      </c>
      <c r="F260" s="1012"/>
      <c r="G260" s="870"/>
      <c r="H260" s="870"/>
      <c r="I260" s="818">
        <v>80</v>
      </c>
      <c r="J260" s="819">
        <v>121</v>
      </c>
      <c r="K260" s="820">
        <v>201</v>
      </c>
      <c r="L260" s="821">
        <v>26.666666666666668</v>
      </c>
      <c r="M260" s="822">
        <v>40.333333333333336</v>
      </c>
      <c r="N260" s="823">
        <v>67</v>
      </c>
      <c r="O260" s="875"/>
      <c r="P260" s="844">
        <v>315</v>
      </c>
      <c r="Q260" s="549"/>
      <c r="R260" s="549"/>
      <c r="S260" s="549"/>
      <c r="T260" s="549"/>
      <c r="U260" s="549"/>
      <c r="V260" s="549"/>
      <c r="W260" s="549"/>
      <c r="X260" s="549"/>
      <c r="Y260" s="549"/>
      <c r="Z260" s="549"/>
    </row>
    <row r="261" spans="1:26" x14ac:dyDescent="0.3">
      <c r="A261" s="868" t="s">
        <v>270</v>
      </c>
      <c r="B261" s="868" t="s">
        <v>271</v>
      </c>
      <c r="C261" s="868" t="s">
        <v>1027</v>
      </c>
      <c r="D261" s="868" t="s">
        <v>60</v>
      </c>
      <c r="E261" s="868" t="s">
        <v>133</v>
      </c>
      <c r="F261" s="1012"/>
      <c r="G261" s="870"/>
      <c r="H261" s="870"/>
      <c r="I261" s="818">
        <v>54</v>
      </c>
      <c r="J261" s="819">
        <v>88</v>
      </c>
      <c r="K261" s="820">
        <v>142</v>
      </c>
      <c r="L261" s="821">
        <v>18</v>
      </c>
      <c r="M261" s="822">
        <v>29.333333333333332</v>
      </c>
      <c r="N261" s="823">
        <v>47.333333333333336</v>
      </c>
      <c r="O261" s="875"/>
      <c r="P261" s="844">
        <v>137</v>
      </c>
      <c r="Q261" s="549"/>
      <c r="R261" s="549"/>
      <c r="S261" s="549"/>
      <c r="T261" s="549"/>
      <c r="U261" s="549"/>
      <c r="V261" s="549"/>
      <c r="W261" s="549"/>
      <c r="X261" s="549"/>
      <c r="Y261" s="549"/>
      <c r="Z261" s="549"/>
    </row>
    <row r="262" spans="1:26" x14ac:dyDescent="0.3">
      <c r="A262" s="868" t="s">
        <v>416</v>
      </c>
      <c r="B262" s="868" t="s">
        <v>417</v>
      </c>
      <c r="C262" s="868" t="s">
        <v>1036</v>
      </c>
      <c r="D262" s="868" t="s">
        <v>63</v>
      </c>
      <c r="E262" s="868" t="s">
        <v>133</v>
      </c>
      <c r="F262" s="1012"/>
      <c r="G262" s="870"/>
      <c r="H262" s="870"/>
      <c r="I262" s="818">
        <v>201</v>
      </c>
      <c r="J262" s="819">
        <v>241</v>
      </c>
      <c r="K262" s="820">
        <v>442</v>
      </c>
      <c r="L262" s="821">
        <v>67</v>
      </c>
      <c r="M262" s="822">
        <v>80.333333333333329</v>
      </c>
      <c r="N262" s="823">
        <v>147.33333333333334</v>
      </c>
      <c r="O262" s="875"/>
      <c r="P262" s="844">
        <v>64</v>
      </c>
      <c r="Q262" s="549"/>
      <c r="R262" s="549"/>
      <c r="S262" s="549"/>
      <c r="T262" s="549"/>
      <c r="U262" s="549"/>
      <c r="V262" s="549"/>
      <c r="W262" s="549"/>
      <c r="X262" s="549"/>
      <c r="Y262" s="549"/>
      <c r="Z262" s="549"/>
    </row>
    <row r="263" spans="1:26" x14ac:dyDescent="0.3">
      <c r="A263" s="868" t="s">
        <v>418</v>
      </c>
      <c r="B263" s="868" t="s">
        <v>419</v>
      </c>
      <c r="C263" s="868" t="s">
        <v>1036</v>
      </c>
      <c r="D263" s="868" t="s">
        <v>63</v>
      </c>
      <c r="E263" s="868" t="s">
        <v>133</v>
      </c>
      <c r="F263" s="1012"/>
      <c r="G263" s="870"/>
      <c r="H263" s="870"/>
      <c r="I263" s="818">
        <v>126</v>
      </c>
      <c r="J263" s="819">
        <v>183</v>
      </c>
      <c r="K263" s="820">
        <v>309</v>
      </c>
      <c r="L263" s="821">
        <v>42</v>
      </c>
      <c r="M263" s="822">
        <v>61</v>
      </c>
      <c r="N263" s="823">
        <v>103</v>
      </c>
      <c r="O263" s="875"/>
      <c r="P263" s="844">
        <v>132</v>
      </c>
      <c r="Q263" s="549"/>
      <c r="R263" s="549"/>
      <c r="S263" s="549"/>
      <c r="T263" s="549"/>
      <c r="U263" s="549"/>
      <c r="V263" s="549"/>
      <c r="W263" s="549"/>
      <c r="X263" s="549"/>
      <c r="Y263" s="549"/>
      <c r="Z263" s="549"/>
    </row>
    <row r="264" spans="1:26" x14ac:dyDescent="0.3">
      <c r="A264" s="868" t="s">
        <v>420</v>
      </c>
      <c r="B264" s="868" t="s">
        <v>421</v>
      </c>
      <c r="C264" s="868" t="s">
        <v>1036</v>
      </c>
      <c r="D264" s="868" t="s">
        <v>63</v>
      </c>
      <c r="E264" s="868" t="s">
        <v>133</v>
      </c>
      <c r="F264" s="1012"/>
      <c r="G264" s="870"/>
      <c r="H264" s="870"/>
      <c r="I264" s="818">
        <v>261</v>
      </c>
      <c r="J264" s="819">
        <v>350</v>
      </c>
      <c r="K264" s="820">
        <v>611</v>
      </c>
      <c r="L264" s="821">
        <v>87</v>
      </c>
      <c r="M264" s="822">
        <v>116.66666666666667</v>
      </c>
      <c r="N264" s="823">
        <v>203.66666666666666</v>
      </c>
      <c r="O264" s="875"/>
      <c r="P264" s="844">
        <v>1</v>
      </c>
      <c r="Q264" s="549"/>
      <c r="R264" s="549"/>
      <c r="S264" s="549"/>
      <c r="T264" s="549"/>
      <c r="U264" s="549"/>
      <c r="V264" s="549"/>
      <c r="W264" s="549"/>
      <c r="X264" s="549"/>
      <c r="Y264" s="549"/>
      <c r="Z264" s="549"/>
    </row>
    <row r="265" spans="1:26" x14ac:dyDescent="0.3">
      <c r="A265" s="868" t="s">
        <v>422</v>
      </c>
      <c r="B265" s="868" t="s">
        <v>423</v>
      </c>
      <c r="C265" s="868" t="s">
        <v>1036</v>
      </c>
      <c r="D265" s="868" t="s">
        <v>63</v>
      </c>
      <c r="E265" s="868" t="s">
        <v>133</v>
      </c>
      <c r="F265" s="1012"/>
      <c r="G265" s="870"/>
      <c r="H265" s="870"/>
      <c r="I265" s="818">
        <v>168</v>
      </c>
      <c r="J265" s="819">
        <v>194</v>
      </c>
      <c r="K265" s="820">
        <v>362</v>
      </c>
      <c r="L265" s="821">
        <v>56</v>
      </c>
      <c r="M265" s="822">
        <v>64.666666666666671</v>
      </c>
      <c r="N265" s="823">
        <v>120.66666666666667</v>
      </c>
      <c r="O265" s="875"/>
      <c r="P265" s="844">
        <v>51</v>
      </c>
      <c r="Q265" s="549"/>
      <c r="R265" s="549"/>
      <c r="S265" s="549"/>
      <c r="T265" s="549"/>
      <c r="U265" s="549"/>
      <c r="V265" s="549"/>
      <c r="W265" s="549"/>
      <c r="X265" s="549"/>
      <c r="Y265" s="549"/>
      <c r="Z265" s="549"/>
    </row>
    <row r="266" spans="1:26" x14ac:dyDescent="0.3">
      <c r="A266" s="868" t="s">
        <v>424</v>
      </c>
      <c r="B266" s="868" t="s">
        <v>425</v>
      </c>
      <c r="C266" s="868" t="s">
        <v>1036</v>
      </c>
      <c r="D266" s="868" t="s">
        <v>63</v>
      </c>
      <c r="E266" s="868" t="s">
        <v>133</v>
      </c>
      <c r="F266" s="1012"/>
      <c r="G266" s="870"/>
      <c r="H266" s="870"/>
      <c r="I266" s="818">
        <v>140</v>
      </c>
      <c r="J266" s="819">
        <v>201</v>
      </c>
      <c r="K266" s="820">
        <v>341</v>
      </c>
      <c r="L266" s="821">
        <v>46.666666666666664</v>
      </c>
      <c r="M266" s="822">
        <v>67</v>
      </c>
      <c r="N266" s="823">
        <v>113.66666666666667</v>
      </c>
      <c r="O266" s="875"/>
      <c r="P266" s="844">
        <v>25</v>
      </c>
      <c r="Q266" s="549"/>
      <c r="R266" s="549"/>
      <c r="S266" s="549"/>
      <c r="T266" s="549"/>
      <c r="U266" s="549"/>
      <c r="V266" s="549"/>
      <c r="W266" s="549"/>
      <c r="X266" s="549"/>
      <c r="Y266" s="549"/>
      <c r="Z266" s="549"/>
    </row>
    <row r="267" spans="1:26" x14ac:dyDescent="0.3">
      <c r="A267" s="868" t="s">
        <v>426</v>
      </c>
      <c r="B267" s="868" t="s">
        <v>427</v>
      </c>
      <c r="C267" s="868" t="s">
        <v>1036</v>
      </c>
      <c r="D267" s="868" t="s">
        <v>63</v>
      </c>
      <c r="E267" s="868" t="s">
        <v>133</v>
      </c>
      <c r="F267" s="1012"/>
      <c r="G267" s="870"/>
      <c r="H267" s="870"/>
      <c r="I267" s="818">
        <v>150</v>
      </c>
      <c r="J267" s="819">
        <v>185</v>
      </c>
      <c r="K267" s="820">
        <v>335</v>
      </c>
      <c r="L267" s="821">
        <v>50</v>
      </c>
      <c r="M267" s="822">
        <v>61.666666666666664</v>
      </c>
      <c r="N267" s="823">
        <v>111.66666666666667</v>
      </c>
      <c r="O267" s="875"/>
      <c r="P267" s="844">
        <v>27</v>
      </c>
      <c r="Q267" s="549"/>
      <c r="R267" s="549"/>
      <c r="S267" s="549"/>
      <c r="T267" s="549"/>
      <c r="U267" s="549"/>
      <c r="V267" s="549"/>
      <c r="W267" s="549"/>
      <c r="X267" s="549"/>
      <c r="Y267" s="549"/>
      <c r="Z267" s="549"/>
    </row>
    <row r="268" spans="1:26" x14ac:dyDescent="0.3">
      <c r="A268" s="868" t="s">
        <v>428</v>
      </c>
      <c r="B268" s="868" t="s">
        <v>429</v>
      </c>
      <c r="C268" s="868" t="s">
        <v>1036</v>
      </c>
      <c r="D268" s="868" t="s">
        <v>63</v>
      </c>
      <c r="E268" s="868" t="s">
        <v>133</v>
      </c>
      <c r="F268" s="1012"/>
      <c r="G268" s="870"/>
      <c r="H268" s="870"/>
      <c r="I268" s="818">
        <v>224</v>
      </c>
      <c r="J268" s="819">
        <v>319</v>
      </c>
      <c r="K268" s="820">
        <v>543</v>
      </c>
      <c r="L268" s="821">
        <v>74.666666666666671</v>
      </c>
      <c r="M268" s="822">
        <v>106.33333333333333</v>
      </c>
      <c r="N268" s="823">
        <v>181</v>
      </c>
      <c r="O268" s="875"/>
      <c r="P268" s="844">
        <v>178</v>
      </c>
      <c r="Q268" s="549"/>
      <c r="R268" s="549"/>
      <c r="S268" s="549"/>
      <c r="T268" s="549"/>
      <c r="U268" s="549"/>
      <c r="V268" s="549"/>
      <c r="W268" s="549"/>
      <c r="X268" s="549"/>
      <c r="Y268" s="549"/>
      <c r="Z268" s="549"/>
    </row>
    <row r="269" spans="1:26" x14ac:dyDescent="0.3">
      <c r="A269" s="868" t="s">
        <v>430</v>
      </c>
      <c r="B269" s="868" t="s">
        <v>431</v>
      </c>
      <c r="C269" s="868" t="s">
        <v>1036</v>
      </c>
      <c r="D269" s="868" t="s">
        <v>63</v>
      </c>
      <c r="E269" s="868" t="s">
        <v>133</v>
      </c>
      <c r="F269" s="1012"/>
      <c r="G269" s="870"/>
      <c r="H269" s="870"/>
      <c r="I269" s="818">
        <v>204</v>
      </c>
      <c r="J269" s="819">
        <v>203</v>
      </c>
      <c r="K269" s="820">
        <v>407</v>
      </c>
      <c r="L269" s="821">
        <v>68</v>
      </c>
      <c r="M269" s="822">
        <v>67.666666666666671</v>
      </c>
      <c r="N269" s="823">
        <v>135.66666666666666</v>
      </c>
      <c r="O269" s="875"/>
      <c r="P269" s="844">
        <v>34</v>
      </c>
      <c r="Q269" s="549"/>
      <c r="R269" s="549"/>
      <c r="S269" s="549"/>
      <c r="T269" s="549"/>
      <c r="U269" s="549"/>
      <c r="V269" s="549"/>
      <c r="W269" s="549"/>
      <c r="X269" s="549"/>
      <c r="Y269" s="549"/>
      <c r="Z269" s="549"/>
    </row>
    <row r="270" spans="1:26" x14ac:dyDescent="0.3">
      <c r="A270" s="868" t="s">
        <v>432</v>
      </c>
      <c r="B270" s="868" t="s">
        <v>433</v>
      </c>
      <c r="C270" s="868" t="s">
        <v>1036</v>
      </c>
      <c r="D270" s="868" t="s">
        <v>63</v>
      </c>
      <c r="E270" s="868" t="s">
        <v>133</v>
      </c>
      <c r="F270" s="1012"/>
      <c r="G270" s="870"/>
      <c r="H270" s="870"/>
      <c r="I270" s="818">
        <v>194</v>
      </c>
      <c r="J270" s="819">
        <v>238</v>
      </c>
      <c r="K270" s="820">
        <v>432</v>
      </c>
      <c r="L270" s="821">
        <v>64.666666666666671</v>
      </c>
      <c r="M270" s="822">
        <v>79.333333333333329</v>
      </c>
      <c r="N270" s="823">
        <v>144</v>
      </c>
      <c r="O270" s="875"/>
      <c r="P270" s="844">
        <v>222</v>
      </c>
      <c r="Q270" s="549"/>
      <c r="R270" s="549"/>
      <c r="S270" s="549"/>
      <c r="T270" s="549"/>
      <c r="U270" s="549"/>
      <c r="V270" s="549"/>
      <c r="W270" s="549"/>
      <c r="X270" s="549"/>
      <c r="Y270" s="549"/>
      <c r="Z270" s="549"/>
    </row>
    <row r="271" spans="1:26" x14ac:dyDescent="0.3">
      <c r="A271" s="868" t="s">
        <v>434</v>
      </c>
      <c r="B271" s="868" t="s">
        <v>435</v>
      </c>
      <c r="C271" s="868" t="s">
        <v>1036</v>
      </c>
      <c r="D271" s="868" t="s">
        <v>63</v>
      </c>
      <c r="E271" s="868" t="s">
        <v>133</v>
      </c>
      <c r="F271" s="1012"/>
      <c r="G271" s="870"/>
      <c r="H271" s="870"/>
      <c r="I271" s="818">
        <v>254</v>
      </c>
      <c r="J271" s="819">
        <v>348</v>
      </c>
      <c r="K271" s="820">
        <v>602</v>
      </c>
      <c r="L271" s="821">
        <v>84.666666666666671</v>
      </c>
      <c r="M271" s="822">
        <v>116</v>
      </c>
      <c r="N271" s="823">
        <v>200.66666666666666</v>
      </c>
      <c r="O271" s="875"/>
      <c r="P271" s="844">
        <v>107</v>
      </c>
      <c r="Q271" s="575"/>
      <c r="R271" s="575"/>
      <c r="S271" s="575"/>
      <c r="T271" s="575"/>
      <c r="U271" s="575"/>
      <c r="V271" s="575"/>
      <c r="W271" s="575"/>
      <c r="X271" s="575"/>
      <c r="Y271" s="575"/>
      <c r="Z271" s="575"/>
    </row>
    <row r="272" spans="1:26" x14ac:dyDescent="0.3">
      <c r="A272" s="868" t="s">
        <v>464</v>
      </c>
      <c r="B272" s="868" t="s">
        <v>465</v>
      </c>
      <c r="C272" s="868" t="s">
        <v>1037</v>
      </c>
      <c r="D272" s="868" t="s">
        <v>63</v>
      </c>
      <c r="E272" s="868" t="s">
        <v>133</v>
      </c>
      <c r="F272" s="1012"/>
      <c r="G272" s="870"/>
      <c r="H272" s="870"/>
      <c r="I272" s="818">
        <v>110</v>
      </c>
      <c r="J272" s="819">
        <v>137</v>
      </c>
      <c r="K272" s="820">
        <v>247</v>
      </c>
      <c r="L272" s="821">
        <v>36.666666666666664</v>
      </c>
      <c r="M272" s="822">
        <v>45.666666666666664</v>
      </c>
      <c r="N272" s="823">
        <v>82.333333333333329</v>
      </c>
      <c r="O272" s="875"/>
      <c r="P272" s="844">
        <v>5</v>
      </c>
      <c r="Q272" s="549"/>
      <c r="R272" s="549"/>
      <c r="S272" s="549"/>
      <c r="T272" s="549"/>
      <c r="U272" s="549"/>
      <c r="V272" s="549"/>
      <c r="W272" s="549"/>
      <c r="X272" s="549"/>
      <c r="Y272" s="549"/>
      <c r="Z272" s="549"/>
    </row>
    <row r="273" spans="1:26" x14ac:dyDescent="0.3">
      <c r="A273" s="868" t="s">
        <v>466</v>
      </c>
      <c r="B273" s="868" t="s">
        <v>467</v>
      </c>
      <c r="C273" s="868" t="s">
        <v>1037</v>
      </c>
      <c r="D273" s="868" t="s">
        <v>63</v>
      </c>
      <c r="E273" s="868" t="s">
        <v>133</v>
      </c>
      <c r="F273" s="1012"/>
      <c r="G273" s="870"/>
      <c r="H273" s="870"/>
      <c r="I273" s="818">
        <v>334</v>
      </c>
      <c r="J273" s="819">
        <v>376</v>
      </c>
      <c r="K273" s="820">
        <v>710</v>
      </c>
      <c r="L273" s="821">
        <v>111.33333333333333</v>
      </c>
      <c r="M273" s="822">
        <v>125.33333333333333</v>
      </c>
      <c r="N273" s="823">
        <v>236.66666666666666</v>
      </c>
      <c r="O273" s="875"/>
      <c r="P273" s="844">
        <v>7</v>
      </c>
      <c r="Q273" s="549"/>
      <c r="R273" s="549"/>
      <c r="S273" s="549"/>
      <c r="T273" s="549"/>
      <c r="U273" s="549"/>
      <c r="V273" s="549"/>
      <c r="W273" s="549"/>
      <c r="X273" s="549"/>
      <c r="Y273" s="549"/>
      <c r="Z273" s="549"/>
    </row>
    <row r="274" spans="1:26" x14ac:dyDescent="0.3">
      <c r="A274" s="868" t="s">
        <v>470</v>
      </c>
      <c r="B274" s="868" t="s">
        <v>471</v>
      </c>
      <c r="C274" s="868" t="s">
        <v>1037</v>
      </c>
      <c r="D274" s="868" t="s">
        <v>63</v>
      </c>
      <c r="E274" s="868" t="s">
        <v>133</v>
      </c>
      <c r="F274" s="1012"/>
      <c r="G274" s="870"/>
      <c r="H274" s="870"/>
      <c r="I274" s="818">
        <v>111</v>
      </c>
      <c r="J274" s="819">
        <v>182</v>
      </c>
      <c r="K274" s="820">
        <v>293</v>
      </c>
      <c r="L274" s="821">
        <v>37</v>
      </c>
      <c r="M274" s="822">
        <v>60.666666666666664</v>
      </c>
      <c r="N274" s="823">
        <v>97.666666666666671</v>
      </c>
      <c r="O274" s="875"/>
      <c r="P274" s="844">
        <v>52</v>
      </c>
      <c r="Q274" s="549"/>
      <c r="R274" s="549"/>
      <c r="S274" s="549"/>
      <c r="T274" s="549"/>
      <c r="U274" s="549"/>
      <c r="V274" s="549"/>
      <c r="W274" s="549"/>
      <c r="X274" s="549"/>
      <c r="Y274" s="549"/>
      <c r="Z274" s="549"/>
    </row>
    <row r="275" spans="1:26" x14ac:dyDescent="0.3">
      <c r="A275" s="868" t="s">
        <v>468</v>
      </c>
      <c r="B275" s="868" t="s">
        <v>469</v>
      </c>
      <c r="C275" s="868" t="s">
        <v>1037</v>
      </c>
      <c r="D275" s="868" t="s">
        <v>63</v>
      </c>
      <c r="E275" s="868" t="s">
        <v>133</v>
      </c>
      <c r="F275" s="1012"/>
      <c r="G275" s="870"/>
      <c r="H275" s="870"/>
      <c r="I275" s="818">
        <v>209</v>
      </c>
      <c r="J275" s="819">
        <v>312</v>
      </c>
      <c r="K275" s="820">
        <v>521</v>
      </c>
      <c r="L275" s="821">
        <v>69.666666666666671</v>
      </c>
      <c r="M275" s="822">
        <v>104</v>
      </c>
      <c r="N275" s="823">
        <v>173.66666666666666</v>
      </c>
      <c r="O275" s="875"/>
      <c r="P275" s="844">
        <v>102</v>
      </c>
      <c r="Q275" s="575"/>
      <c r="R275" s="575"/>
      <c r="S275" s="575"/>
      <c r="T275" s="575"/>
      <c r="U275" s="575"/>
      <c r="V275" s="575"/>
      <c r="W275" s="575"/>
      <c r="X275" s="575"/>
      <c r="Y275" s="575"/>
      <c r="Z275" s="575"/>
    </row>
    <row r="276" spans="1:26" x14ac:dyDescent="0.3">
      <c r="A276" s="868" t="s">
        <v>472</v>
      </c>
      <c r="B276" s="868" t="s">
        <v>473</v>
      </c>
      <c r="C276" s="868" t="s">
        <v>1037</v>
      </c>
      <c r="D276" s="868" t="s">
        <v>63</v>
      </c>
      <c r="E276" s="868" t="s">
        <v>133</v>
      </c>
      <c r="F276" s="1012"/>
      <c r="G276" s="870"/>
      <c r="H276" s="870"/>
      <c r="I276" s="818">
        <v>278</v>
      </c>
      <c r="J276" s="819">
        <v>415</v>
      </c>
      <c r="K276" s="820">
        <v>693</v>
      </c>
      <c r="L276" s="821">
        <v>92.666666666666671</v>
      </c>
      <c r="M276" s="822">
        <v>138.33333333333334</v>
      </c>
      <c r="N276" s="823">
        <v>231</v>
      </c>
      <c r="O276" s="875"/>
      <c r="P276" s="844">
        <v>106</v>
      </c>
      <c r="Q276" s="549"/>
      <c r="R276" s="549"/>
      <c r="S276" s="549"/>
      <c r="T276" s="549"/>
      <c r="U276" s="549"/>
      <c r="V276" s="549"/>
      <c r="W276" s="549"/>
      <c r="X276" s="549"/>
      <c r="Y276" s="549"/>
      <c r="Z276" s="549"/>
    </row>
    <row r="277" spans="1:26" x14ac:dyDescent="0.3">
      <c r="A277" s="868" t="s">
        <v>765</v>
      </c>
      <c r="B277" s="868" t="s">
        <v>766</v>
      </c>
      <c r="C277" s="868" t="s">
        <v>1038</v>
      </c>
      <c r="D277" s="868" t="s">
        <v>742</v>
      </c>
      <c r="E277" s="868" t="s">
        <v>133</v>
      </c>
      <c r="F277" s="1012"/>
      <c r="G277" s="870"/>
      <c r="H277" s="870"/>
      <c r="I277" s="818">
        <v>190</v>
      </c>
      <c r="J277" s="819">
        <v>246</v>
      </c>
      <c r="K277" s="820">
        <v>436</v>
      </c>
      <c r="L277" s="821">
        <v>63.333333333333336</v>
      </c>
      <c r="M277" s="822">
        <v>82</v>
      </c>
      <c r="N277" s="823">
        <v>145.33333333333334</v>
      </c>
      <c r="O277" s="875"/>
      <c r="P277" s="844">
        <v>37</v>
      </c>
      <c r="Q277" s="549"/>
      <c r="R277" s="549"/>
      <c r="S277" s="549"/>
      <c r="T277" s="549"/>
      <c r="U277" s="549"/>
      <c r="V277" s="549"/>
      <c r="W277" s="549"/>
      <c r="X277" s="549"/>
      <c r="Y277" s="549"/>
      <c r="Z277" s="549"/>
    </row>
    <row r="278" spans="1:26" x14ac:dyDescent="0.3">
      <c r="A278" s="868" t="s">
        <v>767</v>
      </c>
      <c r="B278" s="868" t="s">
        <v>768</v>
      </c>
      <c r="C278" s="868" t="s">
        <v>1038</v>
      </c>
      <c r="D278" s="868" t="s">
        <v>742</v>
      </c>
      <c r="E278" s="868" t="s">
        <v>133</v>
      </c>
      <c r="F278" s="1012"/>
      <c r="G278" s="870"/>
      <c r="H278" s="870"/>
      <c r="I278" s="818">
        <v>197</v>
      </c>
      <c r="J278" s="819">
        <v>264</v>
      </c>
      <c r="K278" s="820">
        <v>461</v>
      </c>
      <c r="L278" s="821">
        <v>65.666666666666671</v>
      </c>
      <c r="M278" s="822">
        <v>88</v>
      </c>
      <c r="N278" s="823">
        <v>153.66666666666666</v>
      </c>
      <c r="O278" s="875"/>
      <c r="P278" s="844">
        <v>48</v>
      </c>
      <c r="Q278" s="549"/>
      <c r="R278" s="549"/>
      <c r="S278" s="549"/>
      <c r="T278" s="549"/>
      <c r="U278" s="549"/>
      <c r="V278" s="549"/>
      <c r="W278" s="549"/>
      <c r="X278" s="549"/>
      <c r="Y278" s="549"/>
      <c r="Z278" s="549"/>
    </row>
    <row r="279" spans="1:26" x14ac:dyDescent="0.3">
      <c r="A279" s="868" t="s">
        <v>769</v>
      </c>
      <c r="B279" s="868" t="s">
        <v>770</v>
      </c>
      <c r="C279" s="868" t="s">
        <v>1038</v>
      </c>
      <c r="D279" s="868" t="s">
        <v>742</v>
      </c>
      <c r="E279" s="868" t="s">
        <v>133</v>
      </c>
      <c r="F279" s="1012"/>
      <c r="G279" s="870"/>
      <c r="H279" s="870"/>
      <c r="I279" s="818">
        <v>170</v>
      </c>
      <c r="J279" s="819">
        <v>260</v>
      </c>
      <c r="K279" s="820">
        <v>430</v>
      </c>
      <c r="L279" s="821">
        <v>56.666666666666664</v>
      </c>
      <c r="M279" s="822">
        <v>86.666666666666671</v>
      </c>
      <c r="N279" s="823">
        <v>143.33333333333334</v>
      </c>
      <c r="O279" s="875"/>
      <c r="P279" s="844">
        <v>62</v>
      </c>
      <c r="Q279" s="549"/>
      <c r="R279" s="549"/>
      <c r="S279" s="549"/>
      <c r="T279" s="549"/>
      <c r="U279" s="549"/>
      <c r="V279" s="549"/>
      <c r="W279" s="549"/>
      <c r="X279" s="549"/>
      <c r="Y279" s="549"/>
      <c r="Z279" s="549"/>
    </row>
    <row r="280" spans="1:26" x14ac:dyDescent="0.3">
      <c r="A280" s="868" t="s">
        <v>771</v>
      </c>
      <c r="B280" s="868" t="s">
        <v>772</v>
      </c>
      <c r="C280" s="868" t="s">
        <v>1038</v>
      </c>
      <c r="D280" s="868" t="s">
        <v>742</v>
      </c>
      <c r="E280" s="868" t="s">
        <v>133</v>
      </c>
      <c r="F280" s="1012"/>
      <c r="G280" s="870"/>
      <c r="H280" s="870"/>
      <c r="I280" s="818">
        <v>373</v>
      </c>
      <c r="J280" s="819">
        <v>540</v>
      </c>
      <c r="K280" s="820">
        <v>913</v>
      </c>
      <c r="L280" s="821">
        <v>124.33333333333333</v>
      </c>
      <c r="M280" s="822">
        <v>180</v>
      </c>
      <c r="N280" s="823">
        <v>304.33333333333331</v>
      </c>
      <c r="O280" s="875"/>
      <c r="P280" s="844">
        <v>94</v>
      </c>
      <c r="Q280" s="549"/>
      <c r="R280" s="549"/>
      <c r="S280" s="549"/>
      <c r="T280" s="549"/>
      <c r="U280" s="549"/>
      <c r="V280" s="549"/>
      <c r="W280" s="549"/>
      <c r="X280" s="549"/>
      <c r="Y280" s="549"/>
      <c r="Z280" s="549"/>
    </row>
    <row r="281" spans="1:26" x14ac:dyDescent="0.3">
      <c r="A281" s="868" t="s">
        <v>384</v>
      </c>
      <c r="B281" s="868" t="s">
        <v>385</v>
      </c>
      <c r="C281" s="868" t="s">
        <v>1039</v>
      </c>
      <c r="D281" s="868" t="s">
        <v>64</v>
      </c>
      <c r="E281" s="868" t="s">
        <v>133</v>
      </c>
      <c r="F281" s="1012"/>
      <c r="G281" s="870"/>
      <c r="H281" s="870"/>
      <c r="I281" s="818">
        <v>199</v>
      </c>
      <c r="J281" s="819">
        <v>241</v>
      </c>
      <c r="K281" s="820">
        <v>440</v>
      </c>
      <c r="L281" s="821">
        <v>66.333333333333329</v>
      </c>
      <c r="M281" s="822">
        <v>80.333333333333329</v>
      </c>
      <c r="N281" s="823">
        <v>146.66666666666666</v>
      </c>
      <c r="O281" s="875"/>
      <c r="P281" s="844">
        <v>92</v>
      </c>
      <c r="Q281" s="549"/>
      <c r="R281" s="549"/>
      <c r="S281" s="549"/>
      <c r="T281" s="549"/>
      <c r="U281" s="549"/>
      <c r="V281" s="549"/>
      <c r="W281" s="549"/>
      <c r="X281" s="549"/>
      <c r="Y281" s="549"/>
      <c r="Z281" s="549"/>
    </row>
    <row r="282" spans="1:26" x14ac:dyDescent="0.3">
      <c r="A282" s="868" t="s">
        <v>386</v>
      </c>
      <c r="B282" s="868" t="s">
        <v>387</v>
      </c>
      <c r="C282" s="868" t="s">
        <v>1039</v>
      </c>
      <c r="D282" s="868" t="s">
        <v>64</v>
      </c>
      <c r="E282" s="868" t="s">
        <v>133</v>
      </c>
      <c r="F282" s="1012"/>
      <c r="G282" s="870"/>
      <c r="H282" s="870"/>
      <c r="I282" s="818">
        <v>188</v>
      </c>
      <c r="J282" s="819">
        <v>262</v>
      </c>
      <c r="K282" s="820">
        <v>450</v>
      </c>
      <c r="L282" s="821">
        <v>62.666666666666664</v>
      </c>
      <c r="M282" s="822">
        <v>87.333333333333329</v>
      </c>
      <c r="N282" s="823">
        <v>150</v>
      </c>
      <c r="O282" s="875"/>
      <c r="P282" s="844">
        <v>138</v>
      </c>
      <c r="Q282" s="549"/>
      <c r="R282" s="549"/>
      <c r="S282" s="549"/>
      <c r="T282" s="549"/>
      <c r="U282" s="549"/>
      <c r="V282" s="549"/>
      <c r="W282" s="549"/>
      <c r="X282" s="549"/>
      <c r="Y282" s="549"/>
      <c r="Z282" s="549"/>
    </row>
    <row r="283" spans="1:26" x14ac:dyDescent="0.3">
      <c r="A283" s="868" t="s">
        <v>388</v>
      </c>
      <c r="B283" s="868" t="s">
        <v>389</v>
      </c>
      <c r="C283" s="868" t="s">
        <v>1039</v>
      </c>
      <c r="D283" s="868" t="s">
        <v>64</v>
      </c>
      <c r="E283" s="868" t="s">
        <v>133</v>
      </c>
      <c r="F283" s="1012"/>
      <c r="G283" s="870"/>
      <c r="H283" s="870"/>
      <c r="I283" s="818">
        <v>123</v>
      </c>
      <c r="J283" s="819">
        <v>181</v>
      </c>
      <c r="K283" s="820">
        <v>304</v>
      </c>
      <c r="L283" s="821">
        <v>41</v>
      </c>
      <c r="M283" s="822">
        <v>60.333333333333336</v>
      </c>
      <c r="N283" s="823">
        <v>101.33333333333333</v>
      </c>
      <c r="O283" s="875"/>
      <c r="P283" s="844">
        <v>31</v>
      </c>
      <c r="Q283" s="575"/>
      <c r="R283" s="575"/>
      <c r="S283" s="575"/>
      <c r="T283" s="575"/>
      <c r="U283" s="575"/>
      <c r="V283" s="575"/>
      <c r="W283" s="575"/>
      <c r="X283" s="575"/>
      <c r="Y283" s="575"/>
      <c r="Z283" s="575"/>
    </row>
    <row r="284" spans="1:26" x14ac:dyDescent="0.3">
      <c r="A284" s="868" t="s">
        <v>390</v>
      </c>
      <c r="B284" s="868" t="s">
        <v>391</v>
      </c>
      <c r="C284" s="868" t="s">
        <v>1039</v>
      </c>
      <c r="D284" s="868" t="s">
        <v>64</v>
      </c>
      <c r="E284" s="868" t="s">
        <v>133</v>
      </c>
      <c r="F284" s="1012"/>
      <c r="G284" s="870"/>
      <c r="H284" s="870"/>
      <c r="I284" s="818">
        <v>229</v>
      </c>
      <c r="J284" s="819">
        <v>304</v>
      </c>
      <c r="K284" s="820">
        <v>533</v>
      </c>
      <c r="L284" s="821">
        <v>76.333333333333329</v>
      </c>
      <c r="M284" s="822">
        <v>101.33333333333333</v>
      </c>
      <c r="N284" s="823">
        <v>177.66666666666666</v>
      </c>
      <c r="O284" s="875"/>
      <c r="P284" s="844">
        <v>38</v>
      </c>
      <c r="Q284" s="549"/>
      <c r="R284" s="549"/>
      <c r="S284" s="549"/>
      <c r="T284" s="549"/>
      <c r="U284" s="549"/>
      <c r="V284" s="549"/>
      <c r="W284" s="549"/>
      <c r="X284" s="549"/>
      <c r="Y284" s="549"/>
      <c r="Z284" s="549"/>
    </row>
    <row r="285" spans="1:26" x14ac:dyDescent="0.3">
      <c r="A285" s="868" t="s">
        <v>714</v>
      </c>
      <c r="B285" s="868" t="s">
        <v>715</v>
      </c>
      <c r="C285" s="868" t="s">
        <v>61</v>
      </c>
      <c r="D285" s="868" t="s">
        <v>61</v>
      </c>
      <c r="E285" s="868" t="s">
        <v>133</v>
      </c>
      <c r="F285" s="1012"/>
      <c r="G285" s="870"/>
      <c r="H285" s="870"/>
      <c r="I285" s="818">
        <v>651</v>
      </c>
      <c r="J285" s="819">
        <v>818</v>
      </c>
      <c r="K285" s="820">
        <v>1469</v>
      </c>
      <c r="L285" s="821">
        <v>217</v>
      </c>
      <c r="M285" s="822">
        <v>272.66666666666669</v>
      </c>
      <c r="N285" s="823">
        <v>489.66666666666669</v>
      </c>
      <c r="O285" s="875"/>
      <c r="P285" s="844">
        <v>11</v>
      </c>
      <c r="Q285" s="575"/>
      <c r="R285" s="575"/>
      <c r="S285" s="575"/>
      <c r="T285" s="575"/>
      <c r="U285" s="575"/>
      <c r="V285" s="575"/>
      <c r="W285" s="575"/>
      <c r="X285" s="575"/>
      <c r="Y285" s="575"/>
      <c r="Z285" s="575"/>
    </row>
    <row r="286" spans="1:26" x14ac:dyDescent="0.3">
      <c r="A286" s="868" t="s">
        <v>716</v>
      </c>
      <c r="B286" s="868" t="s">
        <v>717</v>
      </c>
      <c r="C286" s="868" t="s">
        <v>61</v>
      </c>
      <c r="D286" s="868" t="s">
        <v>61</v>
      </c>
      <c r="E286" s="868" t="s">
        <v>133</v>
      </c>
      <c r="F286" s="1012"/>
      <c r="G286" s="870"/>
      <c r="H286" s="870"/>
      <c r="I286" s="818">
        <v>219</v>
      </c>
      <c r="J286" s="819">
        <v>273</v>
      </c>
      <c r="K286" s="820">
        <v>492</v>
      </c>
      <c r="L286" s="821">
        <v>73</v>
      </c>
      <c r="M286" s="822">
        <v>91</v>
      </c>
      <c r="N286" s="823">
        <v>164</v>
      </c>
      <c r="O286" s="875"/>
      <c r="P286" s="844">
        <v>60</v>
      </c>
      <c r="Q286" s="549"/>
      <c r="R286" s="549"/>
      <c r="S286" s="549"/>
      <c r="T286" s="549"/>
      <c r="U286" s="549"/>
      <c r="V286" s="549"/>
      <c r="W286" s="549"/>
      <c r="X286" s="549"/>
      <c r="Y286" s="549"/>
      <c r="Z286" s="549"/>
    </row>
    <row r="287" spans="1:26" x14ac:dyDescent="0.3">
      <c r="A287" s="868" t="s">
        <v>718</v>
      </c>
      <c r="B287" s="868" t="s">
        <v>719</v>
      </c>
      <c r="C287" s="868" t="s">
        <v>61</v>
      </c>
      <c r="D287" s="868" t="s">
        <v>61</v>
      </c>
      <c r="E287" s="868" t="s">
        <v>133</v>
      </c>
      <c r="F287" s="1012"/>
      <c r="G287" s="870"/>
      <c r="H287" s="870"/>
      <c r="I287" s="818">
        <v>246</v>
      </c>
      <c r="J287" s="819">
        <v>338</v>
      </c>
      <c r="K287" s="820">
        <v>584</v>
      </c>
      <c r="L287" s="821">
        <v>82</v>
      </c>
      <c r="M287" s="822">
        <v>112.66666666666667</v>
      </c>
      <c r="N287" s="823">
        <v>194.66666666666666</v>
      </c>
      <c r="O287" s="875"/>
      <c r="P287" s="844">
        <v>118</v>
      </c>
      <c r="Q287" s="549"/>
      <c r="R287" s="549"/>
      <c r="S287" s="549"/>
      <c r="T287" s="549"/>
      <c r="U287" s="549"/>
      <c r="V287" s="549"/>
      <c r="W287" s="549"/>
      <c r="X287" s="549"/>
      <c r="Y287" s="549"/>
      <c r="Z287" s="549"/>
    </row>
    <row r="288" spans="1:26" x14ac:dyDescent="0.3">
      <c r="A288" s="868" t="s">
        <v>720</v>
      </c>
      <c r="B288" s="868" t="s">
        <v>721</v>
      </c>
      <c r="C288" s="868" t="s">
        <v>61</v>
      </c>
      <c r="D288" s="868" t="s">
        <v>61</v>
      </c>
      <c r="E288" s="868" t="s">
        <v>133</v>
      </c>
      <c r="F288" s="1012"/>
      <c r="G288" s="870"/>
      <c r="H288" s="870"/>
      <c r="I288" s="818">
        <v>181</v>
      </c>
      <c r="J288" s="819">
        <v>251</v>
      </c>
      <c r="K288" s="820">
        <v>432</v>
      </c>
      <c r="L288" s="821">
        <v>60.333333333333336</v>
      </c>
      <c r="M288" s="822">
        <v>83.666666666666671</v>
      </c>
      <c r="N288" s="823">
        <v>144</v>
      </c>
      <c r="O288" s="875"/>
      <c r="P288" s="844">
        <v>12</v>
      </c>
      <c r="Q288" s="549"/>
      <c r="R288" s="549"/>
      <c r="S288" s="549"/>
      <c r="T288" s="549"/>
      <c r="U288" s="549"/>
      <c r="V288" s="549"/>
      <c r="W288" s="549"/>
      <c r="X288" s="549"/>
      <c r="Y288" s="549"/>
      <c r="Z288" s="549"/>
    </row>
    <row r="289" spans="1:26" x14ac:dyDescent="0.3">
      <c r="A289" s="868" t="s">
        <v>722</v>
      </c>
      <c r="B289" s="868" t="s">
        <v>723</v>
      </c>
      <c r="C289" s="868" t="s">
        <v>61</v>
      </c>
      <c r="D289" s="868" t="s">
        <v>61</v>
      </c>
      <c r="E289" s="868" t="s">
        <v>133</v>
      </c>
      <c r="F289" s="1012"/>
      <c r="G289" s="870"/>
      <c r="H289" s="870"/>
      <c r="I289" s="818">
        <v>155</v>
      </c>
      <c r="J289" s="819">
        <v>232</v>
      </c>
      <c r="K289" s="820">
        <v>387</v>
      </c>
      <c r="L289" s="821">
        <v>51.666666666666664</v>
      </c>
      <c r="M289" s="822">
        <v>77.333333333333329</v>
      </c>
      <c r="N289" s="823">
        <v>129</v>
      </c>
      <c r="O289" s="875"/>
      <c r="P289" s="844">
        <v>216</v>
      </c>
      <c r="Q289" s="549"/>
      <c r="R289" s="549"/>
      <c r="S289" s="549"/>
      <c r="T289" s="549"/>
      <c r="U289" s="549"/>
      <c r="V289" s="549"/>
      <c r="W289" s="549"/>
      <c r="X289" s="549"/>
      <c r="Y289" s="549"/>
      <c r="Z289" s="549"/>
    </row>
    <row r="290" spans="1:26" x14ac:dyDescent="0.3">
      <c r="A290" s="868" t="s">
        <v>724</v>
      </c>
      <c r="B290" s="868" t="s">
        <v>725</v>
      </c>
      <c r="C290" s="868" t="s">
        <v>61</v>
      </c>
      <c r="D290" s="868" t="s">
        <v>61</v>
      </c>
      <c r="E290" s="868" t="s">
        <v>133</v>
      </c>
      <c r="F290" s="1012"/>
      <c r="G290" s="870"/>
      <c r="H290" s="870"/>
      <c r="I290" s="818">
        <v>230</v>
      </c>
      <c r="J290" s="819">
        <v>265</v>
      </c>
      <c r="K290" s="820">
        <v>495</v>
      </c>
      <c r="L290" s="821">
        <v>76.666666666666671</v>
      </c>
      <c r="M290" s="822">
        <v>88.333333333333329</v>
      </c>
      <c r="N290" s="823">
        <v>165</v>
      </c>
      <c r="O290" s="875"/>
      <c r="P290" s="844">
        <v>41</v>
      </c>
      <c r="Q290" s="549"/>
      <c r="R290" s="549"/>
      <c r="S290" s="549"/>
      <c r="T290" s="549"/>
      <c r="U290" s="549"/>
      <c r="V290" s="549"/>
      <c r="W290" s="549"/>
      <c r="X290" s="549"/>
      <c r="Y290" s="549"/>
      <c r="Z290" s="549"/>
    </row>
    <row r="291" spans="1:26" x14ac:dyDescent="0.3">
      <c r="A291" s="868" t="s">
        <v>726</v>
      </c>
      <c r="B291" s="868" t="s">
        <v>727</v>
      </c>
      <c r="C291" s="868" t="s">
        <v>61</v>
      </c>
      <c r="D291" s="868" t="s">
        <v>61</v>
      </c>
      <c r="E291" s="868" t="s">
        <v>133</v>
      </c>
      <c r="F291" s="1012"/>
      <c r="G291" s="870"/>
      <c r="H291" s="870"/>
      <c r="I291" s="818">
        <v>190</v>
      </c>
      <c r="J291" s="819">
        <v>289</v>
      </c>
      <c r="K291" s="820">
        <v>479</v>
      </c>
      <c r="L291" s="821">
        <v>63.333333333333336</v>
      </c>
      <c r="M291" s="822">
        <v>96.333333333333329</v>
      </c>
      <c r="N291" s="823">
        <v>159.66666666666666</v>
      </c>
      <c r="O291" s="875"/>
      <c r="P291" s="844">
        <v>19</v>
      </c>
      <c r="Q291" s="549"/>
      <c r="R291" s="549"/>
      <c r="S291" s="549"/>
      <c r="T291" s="549"/>
      <c r="U291" s="549"/>
      <c r="V291" s="549"/>
      <c r="W291" s="549"/>
      <c r="X291" s="549"/>
      <c r="Y291" s="549"/>
      <c r="Z291" s="549"/>
    </row>
    <row r="292" spans="1:26" x14ac:dyDescent="0.3">
      <c r="A292" s="868" t="s">
        <v>773</v>
      </c>
      <c r="B292" s="868" t="s">
        <v>774</v>
      </c>
      <c r="C292" s="868" t="s">
        <v>1040</v>
      </c>
      <c r="D292" s="868" t="s">
        <v>742</v>
      </c>
      <c r="E292" s="868" t="s">
        <v>133</v>
      </c>
      <c r="F292" s="1012"/>
      <c r="G292" s="870"/>
      <c r="H292" s="870"/>
      <c r="I292" s="818">
        <v>348</v>
      </c>
      <c r="J292" s="819">
        <v>521</v>
      </c>
      <c r="K292" s="820">
        <v>869</v>
      </c>
      <c r="L292" s="821">
        <v>116</v>
      </c>
      <c r="M292" s="822">
        <v>173.66666666666666</v>
      </c>
      <c r="N292" s="823">
        <v>289.66666666666669</v>
      </c>
      <c r="O292" s="875"/>
      <c r="P292" s="844">
        <v>30</v>
      </c>
      <c r="Q292" s="549"/>
      <c r="R292" s="549"/>
      <c r="S292" s="549"/>
      <c r="T292" s="549"/>
      <c r="U292" s="549"/>
      <c r="V292" s="549"/>
      <c r="W292" s="549"/>
      <c r="X292" s="549"/>
      <c r="Y292" s="549"/>
      <c r="Z292" s="549"/>
    </row>
    <row r="293" spans="1:26" x14ac:dyDescent="0.3">
      <c r="A293" s="868" t="s">
        <v>775</v>
      </c>
      <c r="B293" s="868" t="s">
        <v>776</v>
      </c>
      <c r="C293" s="868" t="s">
        <v>1040</v>
      </c>
      <c r="D293" s="868" t="s">
        <v>742</v>
      </c>
      <c r="E293" s="868" t="s">
        <v>133</v>
      </c>
      <c r="F293" s="1012"/>
      <c r="G293" s="870"/>
      <c r="H293" s="870"/>
      <c r="I293" s="818">
        <v>139</v>
      </c>
      <c r="J293" s="819">
        <v>199</v>
      </c>
      <c r="K293" s="820">
        <v>338</v>
      </c>
      <c r="L293" s="821">
        <v>46.333333333333336</v>
      </c>
      <c r="M293" s="822">
        <v>66.333333333333329</v>
      </c>
      <c r="N293" s="823">
        <v>112.66666666666667</v>
      </c>
      <c r="O293" s="875"/>
      <c r="P293" s="844">
        <v>96</v>
      </c>
      <c r="Q293" s="549"/>
      <c r="R293" s="549"/>
      <c r="S293" s="549"/>
      <c r="T293" s="549"/>
      <c r="U293" s="549"/>
      <c r="V293" s="549"/>
      <c r="W293" s="549"/>
      <c r="X293" s="549"/>
      <c r="Y293" s="549"/>
      <c r="Z293" s="549"/>
    </row>
    <row r="294" spans="1:26" x14ac:dyDescent="0.3">
      <c r="A294" s="868" t="s">
        <v>777</v>
      </c>
      <c r="B294" s="868" t="s">
        <v>778</v>
      </c>
      <c r="C294" s="868" t="s">
        <v>1040</v>
      </c>
      <c r="D294" s="868" t="s">
        <v>742</v>
      </c>
      <c r="E294" s="868" t="s">
        <v>133</v>
      </c>
      <c r="F294" s="1012"/>
      <c r="G294" s="870"/>
      <c r="H294" s="870"/>
      <c r="I294" s="818">
        <v>326</v>
      </c>
      <c r="J294" s="819">
        <v>436</v>
      </c>
      <c r="K294" s="820">
        <v>762</v>
      </c>
      <c r="L294" s="821">
        <v>108.66666666666667</v>
      </c>
      <c r="M294" s="822">
        <v>145.33333333333334</v>
      </c>
      <c r="N294" s="823">
        <v>254</v>
      </c>
      <c r="O294" s="875"/>
      <c r="P294" s="844">
        <v>101</v>
      </c>
      <c r="Q294" s="549"/>
      <c r="R294" s="549"/>
      <c r="S294" s="549"/>
      <c r="T294" s="549"/>
      <c r="U294" s="549"/>
      <c r="V294" s="549"/>
      <c r="W294" s="549"/>
      <c r="X294" s="549"/>
      <c r="Y294" s="549"/>
      <c r="Z294" s="549"/>
    </row>
    <row r="295" spans="1:26" x14ac:dyDescent="0.3">
      <c r="A295" s="868" t="s">
        <v>779</v>
      </c>
      <c r="B295" s="868" t="s">
        <v>780</v>
      </c>
      <c r="C295" s="868" t="s">
        <v>1040</v>
      </c>
      <c r="D295" s="868" t="s">
        <v>742</v>
      </c>
      <c r="E295" s="868" t="s">
        <v>133</v>
      </c>
      <c r="F295" s="1012"/>
      <c r="G295" s="870"/>
      <c r="H295" s="870"/>
      <c r="I295" s="818">
        <v>498</v>
      </c>
      <c r="J295" s="819">
        <v>644</v>
      </c>
      <c r="K295" s="820">
        <v>1142</v>
      </c>
      <c r="L295" s="821">
        <v>166</v>
      </c>
      <c r="M295" s="822">
        <v>214.66666666666666</v>
      </c>
      <c r="N295" s="823">
        <v>380.66666666666669</v>
      </c>
      <c r="O295" s="875"/>
      <c r="P295" s="844">
        <v>100</v>
      </c>
      <c r="Q295" s="549"/>
      <c r="R295" s="549"/>
      <c r="S295" s="549"/>
      <c r="T295" s="549"/>
      <c r="U295" s="549"/>
      <c r="V295" s="549"/>
      <c r="W295" s="549"/>
      <c r="X295" s="549"/>
      <c r="Y295" s="549"/>
      <c r="Z295" s="549"/>
    </row>
    <row r="296" spans="1:26" x14ac:dyDescent="0.3">
      <c r="A296" s="868" t="s">
        <v>781</v>
      </c>
      <c r="B296" s="868" t="s">
        <v>782</v>
      </c>
      <c r="C296" s="868" t="s">
        <v>1040</v>
      </c>
      <c r="D296" s="868" t="s">
        <v>742</v>
      </c>
      <c r="E296" s="868" t="s">
        <v>133</v>
      </c>
      <c r="F296" s="1012"/>
      <c r="G296" s="870"/>
      <c r="H296" s="870"/>
      <c r="I296" s="818">
        <v>266</v>
      </c>
      <c r="J296" s="819">
        <v>343</v>
      </c>
      <c r="K296" s="820">
        <v>609</v>
      </c>
      <c r="L296" s="821">
        <v>88.666666666666671</v>
      </c>
      <c r="M296" s="822">
        <v>114.33333333333333</v>
      </c>
      <c r="N296" s="823">
        <v>203</v>
      </c>
      <c r="O296" s="875"/>
      <c r="P296" s="844">
        <v>73</v>
      </c>
      <c r="Q296" s="549"/>
      <c r="R296" s="549"/>
      <c r="S296" s="549"/>
      <c r="T296" s="549"/>
      <c r="U296" s="549"/>
      <c r="V296" s="549"/>
      <c r="W296" s="549"/>
      <c r="X296" s="549"/>
      <c r="Y296" s="549"/>
      <c r="Z296" s="549"/>
    </row>
    <row r="297" spans="1:26" x14ac:dyDescent="0.3">
      <c r="A297" s="868" t="s">
        <v>382</v>
      </c>
      <c r="B297" s="868" t="s">
        <v>383</v>
      </c>
      <c r="C297" s="868" t="s">
        <v>1039</v>
      </c>
      <c r="D297" s="868" t="s">
        <v>64</v>
      </c>
      <c r="E297" s="868" t="s">
        <v>133</v>
      </c>
      <c r="F297" s="1012"/>
      <c r="G297" s="870"/>
      <c r="H297" s="870"/>
      <c r="I297" s="818">
        <v>195</v>
      </c>
      <c r="J297" s="819">
        <v>221</v>
      </c>
      <c r="K297" s="820">
        <v>416</v>
      </c>
      <c r="L297" s="821">
        <v>65</v>
      </c>
      <c r="M297" s="822">
        <v>73.666666666666671</v>
      </c>
      <c r="N297" s="823">
        <v>138.66666666666666</v>
      </c>
      <c r="O297" s="875"/>
      <c r="P297" s="844">
        <v>80</v>
      </c>
      <c r="Q297" s="549"/>
      <c r="R297" s="549"/>
      <c r="S297" s="549"/>
      <c r="T297" s="549"/>
      <c r="U297" s="549"/>
      <c r="V297" s="549"/>
      <c r="W297" s="549"/>
      <c r="X297" s="549"/>
      <c r="Y297" s="549"/>
      <c r="Z297" s="549"/>
    </row>
    <row r="298" spans="1:26" x14ac:dyDescent="0.3">
      <c r="A298" s="868" t="s">
        <v>318</v>
      </c>
      <c r="B298" s="868" t="s">
        <v>319</v>
      </c>
      <c r="C298" s="868" t="s">
        <v>1041</v>
      </c>
      <c r="D298" s="868" t="s">
        <v>58</v>
      </c>
      <c r="E298" s="868" t="s">
        <v>133</v>
      </c>
      <c r="F298" s="1012"/>
      <c r="G298" s="870"/>
      <c r="H298" s="870"/>
      <c r="I298" s="818">
        <v>0</v>
      </c>
      <c r="J298" s="819">
        <v>0</v>
      </c>
      <c r="K298" s="820">
        <v>0</v>
      </c>
      <c r="L298" s="821">
        <v>0</v>
      </c>
      <c r="M298" s="822">
        <v>0</v>
      </c>
      <c r="N298" s="823">
        <v>0</v>
      </c>
      <c r="O298" s="875"/>
      <c r="P298" s="844">
        <v>226</v>
      </c>
      <c r="Q298" s="576"/>
      <c r="R298" s="576"/>
      <c r="S298" s="576"/>
      <c r="T298" s="576"/>
      <c r="U298" s="576"/>
      <c r="V298" s="576"/>
      <c r="W298" s="576"/>
      <c r="X298" s="576"/>
      <c r="Y298" s="576"/>
      <c r="Z298" s="576"/>
    </row>
    <row r="299" spans="1:26" x14ac:dyDescent="0.3">
      <c r="A299" s="868" t="s">
        <v>306</v>
      </c>
      <c r="B299" s="868" t="s">
        <v>307</v>
      </c>
      <c r="C299" s="868" t="s">
        <v>1041</v>
      </c>
      <c r="D299" s="868" t="s">
        <v>58</v>
      </c>
      <c r="E299" s="868" t="s">
        <v>133</v>
      </c>
      <c r="F299" s="1012"/>
      <c r="G299" s="870"/>
      <c r="H299" s="870"/>
      <c r="I299" s="818">
        <v>97</v>
      </c>
      <c r="J299" s="819">
        <v>98</v>
      </c>
      <c r="K299" s="820">
        <v>195</v>
      </c>
      <c r="L299" s="821">
        <v>32.333333333333336</v>
      </c>
      <c r="M299" s="822">
        <v>32.666666666666664</v>
      </c>
      <c r="N299" s="823">
        <v>65</v>
      </c>
      <c r="O299" s="875"/>
      <c r="P299" s="844">
        <v>3</v>
      </c>
      <c r="Q299" s="549"/>
      <c r="R299" s="549"/>
      <c r="S299" s="549"/>
      <c r="T299" s="549"/>
      <c r="U299" s="549"/>
      <c r="V299" s="549"/>
      <c r="W299" s="549"/>
      <c r="X299" s="549"/>
      <c r="Y299" s="549"/>
      <c r="Z299" s="549"/>
    </row>
    <row r="300" spans="1:26" x14ac:dyDescent="0.3">
      <c r="A300" s="868" t="s">
        <v>308</v>
      </c>
      <c r="B300" s="868" t="s">
        <v>309</v>
      </c>
      <c r="C300" s="868" t="s">
        <v>1041</v>
      </c>
      <c r="D300" s="868" t="s">
        <v>58</v>
      </c>
      <c r="E300" s="868" t="s">
        <v>133</v>
      </c>
      <c r="F300" s="1012"/>
      <c r="G300" s="870"/>
      <c r="H300" s="870"/>
      <c r="I300" s="818">
        <v>177</v>
      </c>
      <c r="J300" s="819">
        <v>219</v>
      </c>
      <c r="K300" s="820">
        <v>396</v>
      </c>
      <c r="L300" s="821">
        <v>59</v>
      </c>
      <c r="M300" s="822">
        <v>73</v>
      </c>
      <c r="N300" s="823">
        <v>132</v>
      </c>
      <c r="O300" s="875"/>
      <c r="P300" s="844">
        <v>157</v>
      </c>
      <c r="Q300" s="549"/>
      <c r="R300" s="549"/>
      <c r="S300" s="549"/>
      <c r="T300" s="549"/>
      <c r="U300" s="549"/>
      <c r="V300" s="549"/>
      <c r="W300" s="549"/>
      <c r="X300" s="549"/>
      <c r="Y300" s="549"/>
      <c r="Z300" s="549"/>
    </row>
    <row r="301" spans="1:26" x14ac:dyDescent="0.3">
      <c r="A301" s="868" t="s">
        <v>310</v>
      </c>
      <c r="B301" s="868" t="s">
        <v>311</v>
      </c>
      <c r="C301" s="868" t="s">
        <v>1041</v>
      </c>
      <c r="D301" s="868" t="s">
        <v>58</v>
      </c>
      <c r="E301" s="868" t="s">
        <v>133</v>
      </c>
      <c r="F301" s="1012"/>
      <c r="G301" s="870"/>
      <c r="H301" s="870"/>
      <c r="I301" s="818">
        <v>152</v>
      </c>
      <c r="J301" s="819">
        <v>220</v>
      </c>
      <c r="K301" s="820">
        <v>372</v>
      </c>
      <c r="L301" s="821">
        <v>50.666666666666664</v>
      </c>
      <c r="M301" s="822">
        <v>73.333333333333329</v>
      </c>
      <c r="N301" s="823">
        <v>124</v>
      </c>
      <c r="O301" s="875"/>
      <c r="P301" s="844">
        <v>195</v>
      </c>
      <c r="Q301" s="549"/>
      <c r="R301" s="549"/>
      <c r="S301" s="549"/>
      <c r="T301" s="549"/>
      <c r="U301" s="549"/>
      <c r="V301" s="549"/>
      <c r="W301" s="549"/>
      <c r="X301" s="549"/>
      <c r="Y301" s="549"/>
      <c r="Z301" s="549"/>
    </row>
    <row r="302" spans="1:26" x14ac:dyDescent="0.3">
      <c r="A302" s="868" t="s">
        <v>312</v>
      </c>
      <c r="B302" s="868" t="s">
        <v>313</v>
      </c>
      <c r="C302" s="868" t="s">
        <v>1041</v>
      </c>
      <c r="D302" s="868" t="s">
        <v>58</v>
      </c>
      <c r="E302" s="868" t="s">
        <v>133</v>
      </c>
      <c r="F302" s="1012"/>
      <c r="G302" s="870"/>
      <c r="H302" s="870"/>
      <c r="I302" s="818">
        <v>175</v>
      </c>
      <c r="J302" s="819">
        <v>168</v>
      </c>
      <c r="K302" s="820">
        <v>343</v>
      </c>
      <c r="L302" s="821">
        <v>58.333333333333336</v>
      </c>
      <c r="M302" s="822">
        <v>56</v>
      </c>
      <c r="N302" s="823">
        <v>114.33333333333333</v>
      </c>
      <c r="O302" s="875"/>
      <c r="P302" s="844">
        <v>39</v>
      </c>
      <c r="Q302" s="549"/>
      <c r="R302" s="549"/>
      <c r="S302" s="549"/>
      <c r="T302" s="549"/>
      <c r="U302" s="549"/>
      <c r="V302" s="549"/>
      <c r="W302" s="549"/>
      <c r="X302" s="549"/>
      <c r="Y302" s="549"/>
      <c r="Z302" s="549"/>
    </row>
    <row r="303" spans="1:26" x14ac:dyDescent="0.3">
      <c r="A303" s="868" t="s">
        <v>314</v>
      </c>
      <c r="B303" s="868" t="s">
        <v>315</v>
      </c>
      <c r="C303" s="868" t="s">
        <v>1041</v>
      </c>
      <c r="D303" s="868" t="s">
        <v>58</v>
      </c>
      <c r="E303" s="868" t="s">
        <v>133</v>
      </c>
      <c r="F303" s="1012"/>
      <c r="G303" s="870"/>
      <c r="H303" s="870"/>
      <c r="I303" s="818">
        <v>219</v>
      </c>
      <c r="J303" s="819">
        <v>290</v>
      </c>
      <c r="K303" s="820">
        <v>509</v>
      </c>
      <c r="L303" s="821">
        <v>73</v>
      </c>
      <c r="M303" s="822">
        <v>96.666666666666671</v>
      </c>
      <c r="N303" s="823">
        <v>169.66666666666666</v>
      </c>
      <c r="O303" s="875"/>
      <c r="P303" s="844">
        <v>220</v>
      </c>
      <c r="Q303" s="549"/>
      <c r="R303" s="549"/>
      <c r="S303" s="549"/>
      <c r="T303" s="549"/>
      <c r="U303" s="549"/>
      <c r="V303" s="549"/>
      <c r="W303" s="549"/>
      <c r="X303" s="549"/>
      <c r="Y303" s="549"/>
      <c r="Z303" s="549"/>
    </row>
    <row r="304" spans="1:26" x14ac:dyDescent="0.3">
      <c r="A304" s="868" t="s">
        <v>316</v>
      </c>
      <c r="B304" s="868" t="s">
        <v>317</v>
      </c>
      <c r="C304" s="868" t="s">
        <v>1041</v>
      </c>
      <c r="D304" s="868" t="s">
        <v>58</v>
      </c>
      <c r="E304" s="868" t="s">
        <v>133</v>
      </c>
      <c r="F304" s="1012"/>
      <c r="G304" s="870"/>
      <c r="H304" s="870"/>
      <c r="I304" s="818">
        <v>88</v>
      </c>
      <c r="J304" s="819">
        <v>83</v>
      </c>
      <c r="K304" s="820">
        <v>171</v>
      </c>
      <c r="L304" s="821">
        <v>29.333333333333332</v>
      </c>
      <c r="M304" s="822">
        <v>27.666666666666668</v>
      </c>
      <c r="N304" s="823">
        <v>57</v>
      </c>
      <c r="O304" s="875"/>
      <c r="P304" s="844">
        <v>69</v>
      </c>
      <c r="Q304" s="549"/>
      <c r="R304" s="549"/>
      <c r="S304" s="549"/>
      <c r="T304" s="549"/>
      <c r="U304" s="549"/>
      <c r="V304" s="549"/>
      <c r="W304" s="549"/>
      <c r="X304" s="549"/>
      <c r="Y304" s="549"/>
      <c r="Z304" s="549"/>
    </row>
    <row r="305" spans="1:26" x14ac:dyDescent="0.3">
      <c r="A305" s="868" t="s">
        <v>320</v>
      </c>
      <c r="B305" s="868" t="s">
        <v>321</v>
      </c>
      <c r="C305" s="868" t="s">
        <v>1041</v>
      </c>
      <c r="D305" s="868" t="s">
        <v>58</v>
      </c>
      <c r="E305" s="868" t="s">
        <v>133</v>
      </c>
      <c r="F305" s="1012"/>
      <c r="G305" s="870"/>
      <c r="H305" s="870"/>
      <c r="I305" s="818">
        <v>224</v>
      </c>
      <c r="J305" s="819">
        <v>255</v>
      </c>
      <c r="K305" s="820">
        <v>479</v>
      </c>
      <c r="L305" s="821">
        <v>74.666666666666671</v>
      </c>
      <c r="M305" s="822">
        <v>85</v>
      </c>
      <c r="N305" s="823">
        <v>159.66666666666666</v>
      </c>
      <c r="O305" s="875"/>
      <c r="P305" s="844">
        <v>91</v>
      </c>
      <c r="Q305" s="575"/>
      <c r="R305" s="575"/>
      <c r="S305" s="575"/>
      <c r="T305" s="575"/>
      <c r="U305" s="575"/>
      <c r="V305" s="575"/>
      <c r="W305" s="575"/>
      <c r="X305" s="575"/>
      <c r="Y305" s="575"/>
      <c r="Z305" s="575"/>
    </row>
    <row r="306" spans="1:26" x14ac:dyDescent="0.3">
      <c r="A306" s="868" t="s">
        <v>322</v>
      </c>
      <c r="B306" s="868" t="s">
        <v>323</v>
      </c>
      <c r="C306" s="868" t="s">
        <v>1041</v>
      </c>
      <c r="D306" s="868" t="s">
        <v>58</v>
      </c>
      <c r="E306" s="868" t="s">
        <v>133</v>
      </c>
      <c r="F306" s="1012"/>
      <c r="G306" s="870"/>
      <c r="H306" s="870"/>
      <c r="I306" s="818">
        <v>169</v>
      </c>
      <c r="J306" s="819">
        <v>197</v>
      </c>
      <c r="K306" s="820">
        <v>366</v>
      </c>
      <c r="L306" s="821">
        <v>56.333333333333336</v>
      </c>
      <c r="M306" s="822">
        <v>65.666666666666671</v>
      </c>
      <c r="N306" s="823">
        <v>122</v>
      </c>
      <c r="O306" s="875"/>
      <c r="P306" s="844">
        <v>87</v>
      </c>
      <c r="Q306" s="549"/>
      <c r="R306" s="549"/>
      <c r="S306" s="549"/>
      <c r="T306" s="549"/>
      <c r="U306" s="549"/>
      <c r="V306" s="549"/>
      <c r="W306" s="549"/>
      <c r="X306" s="549"/>
      <c r="Y306" s="549"/>
      <c r="Z306" s="549"/>
    </row>
    <row r="307" spans="1:26" x14ac:dyDescent="0.3">
      <c r="A307" s="868" t="s">
        <v>324</v>
      </c>
      <c r="B307" s="868" t="s">
        <v>325</v>
      </c>
      <c r="C307" s="868" t="s">
        <v>1041</v>
      </c>
      <c r="D307" s="868" t="s">
        <v>58</v>
      </c>
      <c r="E307" s="868" t="s">
        <v>133</v>
      </c>
      <c r="F307" s="1012"/>
      <c r="G307" s="870"/>
      <c r="H307" s="870"/>
      <c r="I307" s="818">
        <v>164</v>
      </c>
      <c r="J307" s="819">
        <v>206</v>
      </c>
      <c r="K307" s="820">
        <v>370</v>
      </c>
      <c r="L307" s="821">
        <v>54.666666666666664</v>
      </c>
      <c r="M307" s="822">
        <v>68.666666666666671</v>
      </c>
      <c r="N307" s="823">
        <v>123.33333333333333</v>
      </c>
      <c r="O307" s="875"/>
      <c r="P307" s="844">
        <v>53</v>
      </c>
      <c r="Q307" s="549"/>
      <c r="R307" s="549"/>
      <c r="S307" s="549"/>
      <c r="T307" s="549"/>
      <c r="U307" s="549"/>
      <c r="V307" s="549"/>
      <c r="W307" s="549"/>
      <c r="X307" s="549"/>
      <c r="Y307" s="549"/>
      <c r="Z307" s="549"/>
    </row>
    <row r="308" spans="1:26" x14ac:dyDescent="0.3">
      <c r="A308" s="868" t="s">
        <v>326</v>
      </c>
      <c r="B308" s="868" t="s">
        <v>327</v>
      </c>
      <c r="C308" s="868" t="s">
        <v>1041</v>
      </c>
      <c r="D308" s="868" t="s">
        <v>58</v>
      </c>
      <c r="E308" s="868" t="s">
        <v>133</v>
      </c>
      <c r="F308" s="1012"/>
      <c r="G308" s="870"/>
      <c r="H308" s="870"/>
      <c r="I308" s="818">
        <v>119</v>
      </c>
      <c r="J308" s="819">
        <v>140</v>
      </c>
      <c r="K308" s="820">
        <v>259</v>
      </c>
      <c r="L308" s="821">
        <v>39.666666666666664</v>
      </c>
      <c r="M308" s="822">
        <v>46.666666666666664</v>
      </c>
      <c r="N308" s="823">
        <v>86.333333333333329</v>
      </c>
      <c r="O308" s="875"/>
      <c r="P308" s="844">
        <v>50</v>
      </c>
      <c r="Q308" s="576"/>
      <c r="R308" s="576"/>
      <c r="S308" s="576"/>
      <c r="T308" s="576"/>
      <c r="U308" s="576"/>
      <c r="V308" s="576"/>
      <c r="W308" s="576"/>
      <c r="X308" s="576"/>
      <c r="Y308" s="576"/>
      <c r="Z308" s="576"/>
    </row>
    <row r="309" spans="1:26" x14ac:dyDescent="0.3">
      <c r="A309" s="868" t="s">
        <v>328</v>
      </c>
      <c r="B309" s="868" t="s">
        <v>329</v>
      </c>
      <c r="C309" s="868" t="s">
        <v>1041</v>
      </c>
      <c r="D309" s="868" t="s">
        <v>58</v>
      </c>
      <c r="E309" s="868" t="s">
        <v>133</v>
      </c>
      <c r="F309" s="1012"/>
      <c r="G309" s="870"/>
      <c r="H309" s="870"/>
      <c r="I309" s="818">
        <v>83</v>
      </c>
      <c r="J309" s="819">
        <v>96</v>
      </c>
      <c r="K309" s="820">
        <v>179</v>
      </c>
      <c r="L309" s="821">
        <v>27.666666666666668</v>
      </c>
      <c r="M309" s="822">
        <v>32</v>
      </c>
      <c r="N309" s="823">
        <v>59.666666666666664</v>
      </c>
      <c r="O309" s="875"/>
      <c r="P309" s="844">
        <v>2</v>
      </c>
      <c r="Q309" s="549"/>
      <c r="R309" s="549"/>
      <c r="S309" s="549"/>
      <c r="T309" s="549"/>
      <c r="U309" s="549"/>
      <c r="V309" s="549"/>
      <c r="W309" s="549"/>
      <c r="X309" s="549"/>
      <c r="Y309" s="549"/>
      <c r="Z309" s="549"/>
    </row>
    <row r="310" spans="1:26" x14ac:dyDescent="0.3">
      <c r="A310" s="868" t="s">
        <v>330</v>
      </c>
      <c r="B310" s="868" t="s">
        <v>331</v>
      </c>
      <c r="C310" s="868" t="s">
        <v>1041</v>
      </c>
      <c r="D310" s="868" t="s">
        <v>58</v>
      </c>
      <c r="E310" s="868" t="s">
        <v>133</v>
      </c>
      <c r="F310" s="1012"/>
      <c r="G310" s="870"/>
      <c r="H310" s="870"/>
      <c r="I310" s="818">
        <v>77</v>
      </c>
      <c r="J310" s="819">
        <v>74</v>
      </c>
      <c r="K310" s="820">
        <v>151</v>
      </c>
      <c r="L310" s="821">
        <v>25.666666666666668</v>
      </c>
      <c r="M310" s="822">
        <v>24.666666666666668</v>
      </c>
      <c r="N310" s="823">
        <v>50.333333333333336</v>
      </c>
      <c r="O310" s="875"/>
      <c r="P310" s="844">
        <v>76</v>
      </c>
      <c r="Q310" s="549"/>
      <c r="R310" s="549"/>
      <c r="S310" s="549"/>
      <c r="T310" s="549"/>
      <c r="U310" s="549"/>
      <c r="V310" s="549"/>
      <c r="W310" s="549"/>
      <c r="X310" s="549"/>
      <c r="Y310" s="549"/>
      <c r="Z310" s="549"/>
    </row>
    <row r="311" spans="1:26" x14ac:dyDescent="0.3">
      <c r="A311" s="868" t="s">
        <v>332</v>
      </c>
      <c r="B311" s="868" t="s">
        <v>333</v>
      </c>
      <c r="C311" s="868" t="s">
        <v>1041</v>
      </c>
      <c r="D311" s="868" t="s">
        <v>58</v>
      </c>
      <c r="E311" s="868" t="s">
        <v>133</v>
      </c>
      <c r="F311" s="1012"/>
      <c r="G311" s="870"/>
      <c r="H311" s="870"/>
      <c r="I311" s="818">
        <v>101</v>
      </c>
      <c r="J311" s="819">
        <v>89</v>
      </c>
      <c r="K311" s="820">
        <v>190</v>
      </c>
      <c r="L311" s="821">
        <v>33.666666666666664</v>
      </c>
      <c r="M311" s="822">
        <v>29.666666666666668</v>
      </c>
      <c r="N311" s="823">
        <v>63.333333333333336</v>
      </c>
      <c r="O311" s="875"/>
      <c r="P311" s="844">
        <v>21</v>
      </c>
      <c r="Q311" s="549"/>
      <c r="R311" s="549"/>
      <c r="S311" s="549"/>
      <c r="T311" s="549"/>
      <c r="U311" s="549"/>
      <c r="V311" s="549"/>
      <c r="W311" s="549"/>
      <c r="X311" s="549"/>
      <c r="Y311" s="549"/>
      <c r="Z311" s="549"/>
    </row>
    <row r="312" spans="1:26" x14ac:dyDescent="0.3">
      <c r="A312" s="868" t="s">
        <v>334</v>
      </c>
      <c r="B312" s="868" t="s">
        <v>335</v>
      </c>
      <c r="C312" s="868" t="s">
        <v>1041</v>
      </c>
      <c r="D312" s="868" t="s">
        <v>58</v>
      </c>
      <c r="E312" s="868" t="s">
        <v>133</v>
      </c>
      <c r="F312" s="1012"/>
      <c r="G312" s="870"/>
      <c r="H312" s="870"/>
      <c r="I312" s="818">
        <v>127</v>
      </c>
      <c r="J312" s="819">
        <v>143</v>
      </c>
      <c r="K312" s="820">
        <v>270</v>
      </c>
      <c r="L312" s="821">
        <v>42.333333333333336</v>
      </c>
      <c r="M312" s="822">
        <v>47.666666666666664</v>
      </c>
      <c r="N312" s="823">
        <v>90</v>
      </c>
      <c r="O312" s="875"/>
      <c r="P312" s="844">
        <v>213</v>
      </c>
      <c r="Q312" s="549"/>
      <c r="R312" s="549"/>
      <c r="S312" s="549"/>
      <c r="T312" s="549"/>
      <c r="U312" s="549"/>
      <c r="V312" s="549"/>
      <c r="W312" s="549"/>
      <c r="X312" s="549"/>
      <c r="Y312" s="549"/>
      <c r="Z312" s="549"/>
    </row>
    <row r="313" spans="1:26" x14ac:dyDescent="0.3">
      <c r="A313" s="868" t="s">
        <v>336</v>
      </c>
      <c r="B313" s="868" t="s">
        <v>337</v>
      </c>
      <c r="C313" s="868" t="s">
        <v>1041</v>
      </c>
      <c r="D313" s="868" t="s">
        <v>58</v>
      </c>
      <c r="E313" s="868" t="s">
        <v>133</v>
      </c>
      <c r="F313" s="1012"/>
      <c r="G313" s="870"/>
      <c r="H313" s="870"/>
      <c r="I313" s="818">
        <v>165</v>
      </c>
      <c r="J313" s="819">
        <v>216</v>
      </c>
      <c r="K313" s="820">
        <v>381</v>
      </c>
      <c r="L313" s="821">
        <v>55</v>
      </c>
      <c r="M313" s="822">
        <v>72</v>
      </c>
      <c r="N313" s="823">
        <v>127</v>
      </c>
      <c r="O313" s="875"/>
      <c r="P313" s="844">
        <v>166</v>
      </c>
      <c r="Q313" s="549"/>
      <c r="R313" s="549"/>
      <c r="S313" s="549"/>
      <c r="T313" s="549"/>
      <c r="U313" s="549"/>
      <c r="V313" s="549"/>
      <c r="W313" s="549"/>
      <c r="X313" s="549"/>
      <c r="Y313" s="549"/>
      <c r="Z313" s="549"/>
    </row>
    <row r="314" spans="1:26" x14ac:dyDescent="0.3">
      <c r="A314" s="868" t="s">
        <v>338</v>
      </c>
      <c r="B314" s="868" t="s">
        <v>339</v>
      </c>
      <c r="C314" s="868" t="s">
        <v>1041</v>
      </c>
      <c r="D314" s="868" t="s">
        <v>58</v>
      </c>
      <c r="E314" s="868" t="s">
        <v>133</v>
      </c>
      <c r="F314" s="1012"/>
      <c r="G314" s="870"/>
      <c r="H314" s="870"/>
      <c r="I314" s="818">
        <v>171</v>
      </c>
      <c r="J314" s="819">
        <v>207</v>
      </c>
      <c r="K314" s="820">
        <v>378</v>
      </c>
      <c r="L314" s="821">
        <v>57</v>
      </c>
      <c r="M314" s="822">
        <v>69</v>
      </c>
      <c r="N314" s="823">
        <v>126</v>
      </c>
      <c r="O314" s="875"/>
      <c r="P314" s="844">
        <v>153</v>
      </c>
      <c r="Q314" s="549"/>
      <c r="R314" s="549"/>
      <c r="S314" s="549"/>
      <c r="T314" s="549"/>
      <c r="U314" s="549"/>
      <c r="V314" s="549"/>
      <c r="W314" s="549"/>
      <c r="X314" s="549"/>
      <c r="Y314" s="549"/>
      <c r="Z314" s="549"/>
    </row>
    <row r="315" spans="1:26" x14ac:dyDescent="0.3">
      <c r="A315" s="868" t="s">
        <v>340</v>
      </c>
      <c r="B315" s="868" t="s">
        <v>341</v>
      </c>
      <c r="C315" s="868" t="s">
        <v>1041</v>
      </c>
      <c r="D315" s="868" t="s">
        <v>58</v>
      </c>
      <c r="E315" s="868" t="s">
        <v>133</v>
      </c>
      <c r="F315" s="1012"/>
      <c r="G315" s="870"/>
      <c r="H315" s="870"/>
      <c r="I315" s="818">
        <v>133</v>
      </c>
      <c r="J315" s="819">
        <v>148</v>
      </c>
      <c r="K315" s="820">
        <v>281</v>
      </c>
      <c r="L315" s="821">
        <v>44.333333333333336</v>
      </c>
      <c r="M315" s="822">
        <v>49.333333333333336</v>
      </c>
      <c r="N315" s="823">
        <v>93.666666666666671</v>
      </c>
      <c r="O315" s="875"/>
      <c r="P315" s="844">
        <v>86</v>
      </c>
      <c r="Q315" s="549"/>
      <c r="R315" s="549"/>
      <c r="S315" s="549"/>
      <c r="T315" s="549"/>
      <c r="U315" s="549"/>
      <c r="V315" s="549"/>
      <c r="W315" s="549"/>
      <c r="X315" s="549"/>
      <c r="Y315" s="549"/>
      <c r="Z315" s="549"/>
    </row>
    <row r="316" spans="1:26" x14ac:dyDescent="0.3">
      <c r="A316" s="868" t="s">
        <v>342</v>
      </c>
      <c r="B316" s="868" t="s">
        <v>343</v>
      </c>
      <c r="C316" s="868" t="s">
        <v>1041</v>
      </c>
      <c r="D316" s="868" t="s">
        <v>58</v>
      </c>
      <c r="E316" s="868" t="s">
        <v>133</v>
      </c>
      <c r="F316" s="1012"/>
      <c r="G316" s="870"/>
      <c r="H316" s="870"/>
      <c r="I316" s="818">
        <v>85</v>
      </c>
      <c r="J316" s="819">
        <v>104</v>
      </c>
      <c r="K316" s="820">
        <v>189</v>
      </c>
      <c r="L316" s="821">
        <v>28.333333333333332</v>
      </c>
      <c r="M316" s="822">
        <v>34.666666666666664</v>
      </c>
      <c r="N316" s="823">
        <v>63</v>
      </c>
      <c r="O316" s="875"/>
      <c r="P316" s="844">
        <v>13</v>
      </c>
      <c r="Q316" s="549"/>
      <c r="R316" s="549"/>
      <c r="S316" s="549"/>
      <c r="T316" s="549"/>
      <c r="U316" s="549"/>
      <c r="V316" s="549"/>
      <c r="W316" s="549"/>
      <c r="X316" s="549"/>
      <c r="Y316" s="549"/>
      <c r="Z316" s="549"/>
    </row>
    <row r="317" spans="1:26" x14ac:dyDescent="0.3">
      <c r="A317" s="868" t="s">
        <v>344</v>
      </c>
      <c r="B317" s="868" t="s">
        <v>345</v>
      </c>
      <c r="C317" s="868" t="s">
        <v>1041</v>
      </c>
      <c r="D317" s="868" t="s">
        <v>58</v>
      </c>
      <c r="E317" s="868" t="s">
        <v>133</v>
      </c>
      <c r="F317" s="1012"/>
      <c r="G317" s="870"/>
      <c r="H317" s="870"/>
      <c r="I317" s="818">
        <v>79</v>
      </c>
      <c r="J317" s="819">
        <v>75</v>
      </c>
      <c r="K317" s="820">
        <v>154</v>
      </c>
      <c r="L317" s="821">
        <v>26.333333333333332</v>
      </c>
      <c r="M317" s="822">
        <v>25</v>
      </c>
      <c r="N317" s="823">
        <v>51.333333333333336</v>
      </c>
      <c r="O317" s="875"/>
      <c r="P317" s="844">
        <v>99</v>
      </c>
      <c r="Q317" s="549"/>
      <c r="R317" s="549"/>
      <c r="S317" s="549"/>
      <c r="T317" s="549"/>
      <c r="U317" s="549"/>
      <c r="V317" s="549"/>
      <c r="W317" s="549"/>
      <c r="X317" s="549"/>
      <c r="Y317" s="549"/>
      <c r="Z317" s="549"/>
    </row>
    <row r="318" spans="1:26" x14ac:dyDescent="0.3">
      <c r="A318" s="868" t="s">
        <v>346</v>
      </c>
      <c r="B318" s="868" t="s">
        <v>347</v>
      </c>
      <c r="C318" s="868" t="s">
        <v>1041</v>
      </c>
      <c r="D318" s="868" t="s">
        <v>58</v>
      </c>
      <c r="E318" s="868" t="s">
        <v>133</v>
      </c>
      <c r="F318" s="1012"/>
      <c r="G318" s="870"/>
      <c r="H318" s="870"/>
      <c r="I318" s="818">
        <v>82</v>
      </c>
      <c r="J318" s="819">
        <v>88</v>
      </c>
      <c r="K318" s="820">
        <v>170</v>
      </c>
      <c r="L318" s="821">
        <v>27.333333333333332</v>
      </c>
      <c r="M318" s="822">
        <v>29.333333333333332</v>
      </c>
      <c r="N318" s="823">
        <v>56.666666666666664</v>
      </c>
      <c r="O318" s="875"/>
      <c r="P318" s="844">
        <v>278</v>
      </c>
      <c r="Q318" s="549"/>
      <c r="R318" s="549"/>
      <c r="S318" s="549"/>
      <c r="T318" s="549"/>
      <c r="U318" s="549"/>
      <c r="V318" s="549"/>
      <c r="W318" s="549"/>
      <c r="X318" s="549"/>
      <c r="Y318" s="549"/>
      <c r="Z318" s="549"/>
    </row>
    <row r="319" spans="1:26" x14ac:dyDescent="0.3">
      <c r="A319" s="868" t="s">
        <v>348</v>
      </c>
      <c r="B319" s="868" t="s">
        <v>349</v>
      </c>
      <c r="C319" s="868" t="s">
        <v>1041</v>
      </c>
      <c r="D319" s="868" t="s">
        <v>58</v>
      </c>
      <c r="E319" s="868" t="s">
        <v>133</v>
      </c>
      <c r="F319" s="1012"/>
      <c r="G319" s="870"/>
      <c r="H319" s="870"/>
      <c r="I319" s="818">
        <v>131</v>
      </c>
      <c r="J319" s="819">
        <v>148</v>
      </c>
      <c r="K319" s="820">
        <v>279</v>
      </c>
      <c r="L319" s="821">
        <v>43.666666666666664</v>
      </c>
      <c r="M319" s="822">
        <v>49.333333333333336</v>
      </c>
      <c r="N319" s="823">
        <v>93</v>
      </c>
      <c r="O319" s="875"/>
      <c r="P319" s="844">
        <v>22</v>
      </c>
      <c r="Q319" s="549"/>
      <c r="R319" s="549"/>
      <c r="S319" s="549"/>
      <c r="T319" s="549"/>
      <c r="U319" s="549"/>
      <c r="V319" s="549"/>
      <c r="W319" s="549"/>
      <c r="X319" s="549"/>
      <c r="Y319" s="549"/>
      <c r="Z319" s="549"/>
    </row>
    <row r="320" spans="1:26" x14ac:dyDescent="0.3">
      <c r="A320" s="868" t="s">
        <v>350</v>
      </c>
      <c r="B320" s="868" t="s">
        <v>351</v>
      </c>
      <c r="C320" s="868" t="s">
        <v>1041</v>
      </c>
      <c r="D320" s="868" t="s">
        <v>58</v>
      </c>
      <c r="E320" s="868" t="s">
        <v>133</v>
      </c>
      <c r="F320" s="1012"/>
      <c r="G320" s="870"/>
      <c r="H320" s="870"/>
      <c r="I320" s="818">
        <v>129</v>
      </c>
      <c r="J320" s="819">
        <v>140</v>
      </c>
      <c r="K320" s="820">
        <v>269</v>
      </c>
      <c r="L320" s="821">
        <v>43</v>
      </c>
      <c r="M320" s="822">
        <v>46.666666666666664</v>
      </c>
      <c r="N320" s="823">
        <v>89.666666666666671</v>
      </c>
      <c r="O320" s="875"/>
      <c r="P320" s="844">
        <v>26</v>
      </c>
      <c r="Q320" s="549"/>
      <c r="R320" s="549"/>
      <c r="S320" s="549"/>
      <c r="T320" s="549"/>
      <c r="U320" s="549"/>
      <c r="V320" s="549"/>
      <c r="W320" s="549"/>
      <c r="X320" s="549"/>
      <c r="Y320" s="549"/>
      <c r="Z320" s="549"/>
    </row>
    <row r="321" spans="1:26" x14ac:dyDescent="0.3">
      <c r="A321" s="868" t="s">
        <v>352</v>
      </c>
      <c r="B321" s="868" t="s">
        <v>353</v>
      </c>
      <c r="C321" s="868" t="s">
        <v>1041</v>
      </c>
      <c r="D321" s="868" t="s">
        <v>58</v>
      </c>
      <c r="E321" s="868" t="s">
        <v>133</v>
      </c>
      <c r="F321" s="1012"/>
      <c r="G321" s="870"/>
      <c r="H321" s="870"/>
      <c r="I321" s="818">
        <v>95</v>
      </c>
      <c r="J321" s="819">
        <v>120</v>
      </c>
      <c r="K321" s="820">
        <v>215</v>
      </c>
      <c r="L321" s="821">
        <v>31.666666666666668</v>
      </c>
      <c r="M321" s="822">
        <v>40</v>
      </c>
      <c r="N321" s="823">
        <v>71.666666666666671</v>
      </c>
      <c r="O321" s="875"/>
      <c r="P321" s="844">
        <v>212</v>
      </c>
      <c r="Q321" s="575"/>
      <c r="R321" s="575"/>
      <c r="S321" s="575"/>
      <c r="T321" s="575"/>
      <c r="U321" s="575"/>
      <c r="V321" s="575"/>
      <c r="W321" s="575"/>
      <c r="X321" s="575"/>
      <c r="Y321" s="575"/>
      <c r="Z321" s="575"/>
    </row>
    <row r="322" spans="1:26" x14ac:dyDescent="0.3">
      <c r="A322" s="868" t="s">
        <v>354</v>
      </c>
      <c r="B322" s="868" t="s">
        <v>355</v>
      </c>
      <c r="C322" s="868" t="s">
        <v>1041</v>
      </c>
      <c r="D322" s="868" t="s">
        <v>58</v>
      </c>
      <c r="E322" s="868" t="s">
        <v>133</v>
      </c>
      <c r="F322" s="1012"/>
      <c r="G322" s="870"/>
      <c r="H322" s="870"/>
      <c r="I322" s="818">
        <v>129</v>
      </c>
      <c r="J322" s="819">
        <v>136</v>
      </c>
      <c r="K322" s="820">
        <v>265</v>
      </c>
      <c r="L322" s="821">
        <v>43</v>
      </c>
      <c r="M322" s="822">
        <v>45.333333333333336</v>
      </c>
      <c r="N322" s="823">
        <v>88.333333333333329</v>
      </c>
      <c r="O322" s="875"/>
      <c r="P322" s="844">
        <v>8</v>
      </c>
      <c r="Q322" s="549"/>
      <c r="R322" s="549"/>
      <c r="S322" s="549"/>
      <c r="T322" s="549"/>
      <c r="U322" s="549"/>
      <c r="V322" s="549"/>
      <c r="W322" s="549"/>
      <c r="X322" s="549"/>
      <c r="Y322" s="549"/>
      <c r="Z322" s="549"/>
    </row>
    <row r="323" spans="1:26" x14ac:dyDescent="0.3">
      <c r="A323" s="868" t="s">
        <v>356</v>
      </c>
      <c r="B323" s="868" t="s">
        <v>357</v>
      </c>
      <c r="C323" s="868" t="s">
        <v>1041</v>
      </c>
      <c r="D323" s="868" t="s">
        <v>58</v>
      </c>
      <c r="E323" s="868" t="s">
        <v>133</v>
      </c>
      <c r="F323" s="1012"/>
      <c r="G323" s="870"/>
      <c r="H323" s="870"/>
      <c r="I323" s="818">
        <v>158</v>
      </c>
      <c r="J323" s="819">
        <v>181</v>
      </c>
      <c r="K323" s="820">
        <v>339</v>
      </c>
      <c r="L323" s="821">
        <v>52.666666666666664</v>
      </c>
      <c r="M323" s="822">
        <v>60.333333333333336</v>
      </c>
      <c r="N323" s="823">
        <v>113</v>
      </c>
      <c r="O323" s="875"/>
      <c r="P323" s="844">
        <v>119</v>
      </c>
      <c r="Q323" s="549"/>
      <c r="R323" s="549"/>
      <c r="S323" s="549"/>
      <c r="T323" s="549"/>
      <c r="U323" s="549"/>
      <c r="V323" s="549"/>
      <c r="W323" s="549"/>
      <c r="X323" s="549"/>
      <c r="Y323" s="549"/>
      <c r="Z323" s="549"/>
    </row>
    <row r="324" spans="1:26" x14ac:dyDescent="0.3">
      <c r="A324" s="868" t="s">
        <v>358</v>
      </c>
      <c r="B324" s="868" t="s">
        <v>359</v>
      </c>
      <c r="C324" s="868" t="s">
        <v>1041</v>
      </c>
      <c r="D324" s="868" t="s">
        <v>58</v>
      </c>
      <c r="E324" s="868" t="s">
        <v>133</v>
      </c>
      <c r="F324" s="1012"/>
      <c r="G324" s="870"/>
      <c r="H324" s="870"/>
      <c r="I324" s="818">
        <v>95</v>
      </c>
      <c r="J324" s="819">
        <v>105</v>
      </c>
      <c r="K324" s="820">
        <v>200</v>
      </c>
      <c r="L324" s="821">
        <v>31.666666666666668</v>
      </c>
      <c r="M324" s="822">
        <v>35</v>
      </c>
      <c r="N324" s="823">
        <v>66.666666666666671</v>
      </c>
      <c r="O324" s="875"/>
      <c r="P324" s="844">
        <v>296</v>
      </c>
      <c r="Q324" s="549"/>
      <c r="R324" s="549"/>
      <c r="S324" s="549"/>
      <c r="T324" s="549"/>
      <c r="U324" s="549"/>
      <c r="V324" s="549"/>
      <c r="W324" s="549"/>
      <c r="X324" s="549"/>
      <c r="Y324" s="549"/>
      <c r="Z324" s="549"/>
    </row>
    <row r="325" spans="1:26" x14ac:dyDescent="0.3">
      <c r="A325" s="868" t="s">
        <v>360</v>
      </c>
      <c r="B325" s="868" t="s">
        <v>361</v>
      </c>
      <c r="C325" s="868" t="s">
        <v>1041</v>
      </c>
      <c r="D325" s="868" t="s">
        <v>58</v>
      </c>
      <c r="E325" s="868" t="s">
        <v>133</v>
      </c>
      <c r="F325" s="1012"/>
      <c r="G325" s="870"/>
      <c r="H325" s="870"/>
      <c r="I325" s="818">
        <v>110</v>
      </c>
      <c r="J325" s="819">
        <v>109</v>
      </c>
      <c r="K325" s="820">
        <v>219</v>
      </c>
      <c r="L325" s="821">
        <v>36.666666666666664</v>
      </c>
      <c r="M325" s="822">
        <v>36.333333333333336</v>
      </c>
      <c r="N325" s="823">
        <v>73</v>
      </c>
      <c r="O325" s="875"/>
      <c r="P325" s="844">
        <v>23</v>
      </c>
      <c r="Q325" s="549"/>
      <c r="R325" s="549"/>
      <c r="S325" s="549"/>
      <c r="T325" s="549"/>
      <c r="U325" s="549"/>
      <c r="V325" s="549"/>
      <c r="W325" s="549"/>
      <c r="X325" s="549"/>
      <c r="Y325" s="549"/>
      <c r="Z325" s="549"/>
    </row>
    <row r="326" spans="1:26" x14ac:dyDescent="0.3">
      <c r="A326" s="868" t="s">
        <v>362</v>
      </c>
      <c r="B326" s="868" t="s">
        <v>363</v>
      </c>
      <c r="C326" s="868" t="s">
        <v>1041</v>
      </c>
      <c r="D326" s="868" t="s">
        <v>58</v>
      </c>
      <c r="E326" s="868" t="s">
        <v>133</v>
      </c>
      <c r="F326" s="1012"/>
      <c r="G326" s="870"/>
      <c r="H326" s="870"/>
      <c r="I326" s="818">
        <v>96</v>
      </c>
      <c r="J326" s="819">
        <v>167</v>
      </c>
      <c r="K326" s="820">
        <v>263</v>
      </c>
      <c r="L326" s="821">
        <v>32</v>
      </c>
      <c r="M326" s="822">
        <v>55.666666666666664</v>
      </c>
      <c r="N326" s="823">
        <v>87.666666666666671</v>
      </c>
      <c r="O326" s="875"/>
      <c r="P326" s="844">
        <v>217</v>
      </c>
      <c r="Q326" s="549"/>
      <c r="R326" s="549"/>
      <c r="S326" s="549"/>
      <c r="T326" s="549"/>
      <c r="U326" s="549"/>
      <c r="V326" s="549"/>
      <c r="W326" s="549"/>
      <c r="X326" s="549"/>
      <c r="Y326" s="549"/>
      <c r="Z326" s="549"/>
    </row>
    <row r="327" spans="1:26" x14ac:dyDescent="0.3">
      <c r="A327" s="868" t="s">
        <v>364</v>
      </c>
      <c r="B327" s="868" t="s">
        <v>365</v>
      </c>
      <c r="C327" s="868" t="s">
        <v>1041</v>
      </c>
      <c r="D327" s="868" t="s">
        <v>58</v>
      </c>
      <c r="E327" s="868" t="s">
        <v>133</v>
      </c>
      <c r="F327" s="1012"/>
      <c r="G327" s="870"/>
      <c r="H327" s="870"/>
      <c r="I327" s="818">
        <v>83</v>
      </c>
      <c r="J327" s="819">
        <v>108</v>
      </c>
      <c r="K327" s="820">
        <v>191</v>
      </c>
      <c r="L327" s="821">
        <v>27.666666666666668</v>
      </c>
      <c r="M327" s="822">
        <v>36</v>
      </c>
      <c r="N327" s="823">
        <v>63.666666666666664</v>
      </c>
      <c r="O327" s="875"/>
      <c r="P327" s="844">
        <v>6</v>
      </c>
      <c r="Q327" s="549"/>
      <c r="R327" s="549"/>
      <c r="S327" s="549"/>
      <c r="T327" s="549"/>
      <c r="U327" s="549"/>
      <c r="V327" s="549"/>
      <c r="W327" s="549"/>
      <c r="X327" s="549"/>
      <c r="Y327" s="549"/>
      <c r="Z327" s="549"/>
    </row>
    <row r="328" spans="1:26" x14ac:dyDescent="0.3">
      <c r="A328" s="868" t="s">
        <v>366</v>
      </c>
      <c r="B328" s="868" t="s">
        <v>367</v>
      </c>
      <c r="C328" s="868" t="s">
        <v>1041</v>
      </c>
      <c r="D328" s="868" t="s">
        <v>58</v>
      </c>
      <c r="E328" s="868" t="s">
        <v>133</v>
      </c>
      <c r="F328" s="1012"/>
      <c r="G328" s="870"/>
      <c r="H328" s="870"/>
      <c r="I328" s="818">
        <v>84</v>
      </c>
      <c r="J328" s="819">
        <v>141</v>
      </c>
      <c r="K328" s="820">
        <v>225</v>
      </c>
      <c r="L328" s="821">
        <v>28</v>
      </c>
      <c r="M328" s="822">
        <v>47</v>
      </c>
      <c r="N328" s="823">
        <v>75</v>
      </c>
      <c r="O328" s="875"/>
      <c r="P328" s="844">
        <v>15</v>
      </c>
      <c r="Q328" s="549"/>
      <c r="R328" s="549"/>
      <c r="S328" s="549"/>
      <c r="T328" s="549"/>
      <c r="U328" s="549"/>
      <c r="V328" s="549"/>
      <c r="W328" s="549"/>
      <c r="X328" s="549"/>
      <c r="Y328" s="549"/>
      <c r="Z328" s="549"/>
    </row>
    <row r="329" spans="1:26" x14ac:dyDescent="0.3">
      <c r="A329" s="868" t="s">
        <v>368</v>
      </c>
      <c r="B329" s="868" t="s">
        <v>369</v>
      </c>
      <c r="C329" s="868" t="s">
        <v>1041</v>
      </c>
      <c r="D329" s="868" t="s">
        <v>58</v>
      </c>
      <c r="E329" s="868" t="s">
        <v>133</v>
      </c>
      <c r="F329" s="1012"/>
      <c r="G329" s="870"/>
      <c r="H329" s="870"/>
      <c r="I329" s="818">
        <v>119</v>
      </c>
      <c r="J329" s="819">
        <v>140</v>
      </c>
      <c r="K329" s="820">
        <v>259</v>
      </c>
      <c r="L329" s="821">
        <v>39.666666666666664</v>
      </c>
      <c r="M329" s="822">
        <v>46.666666666666664</v>
      </c>
      <c r="N329" s="823">
        <v>86.333333333333329</v>
      </c>
      <c r="O329" s="875"/>
      <c r="P329" s="844">
        <v>147</v>
      </c>
      <c r="Q329" s="549"/>
      <c r="R329" s="549"/>
      <c r="S329" s="549"/>
      <c r="T329" s="549"/>
      <c r="U329" s="549"/>
      <c r="V329" s="549"/>
      <c r="W329" s="549"/>
      <c r="X329" s="549"/>
      <c r="Y329" s="549"/>
      <c r="Z329" s="549"/>
    </row>
    <row r="330" spans="1:26" x14ac:dyDescent="0.3">
      <c r="A330" s="868" t="s">
        <v>370</v>
      </c>
      <c r="B330" s="868" t="s">
        <v>371</v>
      </c>
      <c r="C330" s="868" t="s">
        <v>1041</v>
      </c>
      <c r="D330" s="868" t="s">
        <v>58</v>
      </c>
      <c r="E330" s="868" t="s">
        <v>133</v>
      </c>
      <c r="F330" s="1012"/>
      <c r="G330" s="870"/>
      <c r="H330" s="870"/>
      <c r="I330" s="818">
        <v>121</v>
      </c>
      <c r="J330" s="819">
        <v>118</v>
      </c>
      <c r="K330" s="820">
        <v>239</v>
      </c>
      <c r="L330" s="821">
        <v>40.333333333333336</v>
      </c>
      <c r="M330" s="822">
        <v>39.333333333333336</v>
      </c>
      <c r="N330" s="823">
        <v>79.666666666666671</v>
      </c>
      <c r="O330" s="875"/>
      <c r="P330" s="844">
        <v>43</v>
      </c>
      <c r="Q330" s="549"/>
      <c r="R330" s="549"/>
      <c r="S330" s="549"/>
      <c r="T330" s="549"/>
      <c r="U330" s="549"/>
      <c r="V330" s="549"/>
      <c r="W330" s="549"/>
      <c r="X330" s="549"/>
      <c r="Y330" s="549"/>
      <c r="Z330" s="549"/>
    </row>
    <row r="331" spans="1:26" x14ac:dyDescent="0.3">
      <c r="A331" s="868" t="s">
        <v>783</v>
      </c>
      <c r="B331" s="868" t="s">
        <v>784</v>
      </c>
      <c r="C331" s="868"/>
      <c r="D331" s="868" t="s">
        <v>56</v>
      </c>
      <c r="E331" s="868" t="s">
        <v>785</v>
      </c>
      <c r="F331" s="1013">
        <v>74.762711366584</v>
      </c>
      <c r="G331" s="824">
        <v>70.415812713206336</v>
      </c>
      <c r="H331" s="824">
        <v>71.669147809225734</v>
      </c>
      <c r="I331" s="818">
        <v>94</v>
      </c>
      <c r="J331" s="819">
        <v>144</v>
      </c>
      <c r="K331" s="820">
        <v>238</v>
      </c>
      <c r="L331" s="821">
        <v>31.333333333333332</v>
      </c>
      <c r="M331" s="822">
        <v>48</v>
      </c>
      <c r="N331" s="823">
        <v>79.333333333333329</v>
      </c>
      <c r="O331" s="844">
        <v>10</v>
      </c>
      <c r="P331" s="844">
        <v>9</v>
      </c>
      <c r="Q331" s="549"/>
      <c r="R331" s="549"/>
      <c r="S331" s="549"/>
      <c r="T331" s="549"/>
      <c r="U331" s="549"/>
      <c r="V331" s="549"/>
      <c r="W331" s="549"/>
      <c r="X331" s="549"/>
      <c r="Y331" s="549"/>
      <c r="Z331" s="549"/>
    </row>
    <row r="332" spans="1:26" x14ac:dyDescent="0.3">
      <c r="A332" s="868" t="s">
        <v>786</v>
      </c>
      <c r="B332" s="868" t="s">
        <v>1155</v>
      </c>
      <c r="C332" s="868"/>
      <c r="D332" s="868" t="s">
        <v>56</v>
      </c>
      <c r="E332" s="868" t="s">
        <v>785</v>
      </c>
      <c r="F332" s="1013">
        <v>59.470617728693661</v>
      </c>
      <c r="G332" s="824">
        <v>53.881253976162625</v>
      </c>
      <c r="H332" s="824">
        <v>56.356796072493253</v>
      </c>
      <c r="I332" s="818">
        <v>110</v>
      </c>
      <c r="J332" s="819">
        <v>149</v>
      </c>
      <c r="K332" s="820">
        <v>259</v>
      </c>
      <c r="L332" s="821">
        <v>36.666666666666664</v>
      </c>
      <c r="M332" s="822">
        <v>49.666666666666664</v>
      </c>
      <c r="N332" s="823">
        <v>86.333333333333329</v>
      </c>
      <c r="O332" s="844">
        <v>1</v>
      </c>
      <c r="P332" s="844">
        <v>7</v>
      </c>
      <c r="Q332" s="549"/>
      <c r="R332" s="549"/>
      <c r="S332" s="549"/>
      <c r="T332" s="549"/>
      <c r="U332" s="549"/>
      <c r="V332" s="549"/>
      <c r="W332" s="549"/>
      <c r="X332" s="549"/>
      <c r="Y332" s="549"/>
      <c r="Z332" s="549"/>
    </row>
    <row r="333" spans="1:26" x14ac:dyDescent="0.3">
      <c r="A333" s="868" t="s">
        <v>787</v>
      </c>
      <c r="B333" s="868" t="s">
        <v>788</v>
      </c>
      <c r="C333" s="868"/>
      <c r="D333" s="868" t="s">
        <v>56</v>
      </c>
      <c r="E333" s="868" t="s">
        <v>785</v>
      </c>
      <c r="F333" s="1013">
        <v>75.362414522770734</v>
      </c>
      <c r="G333" s="824">
        <v>63.654148548430015</v>
      </c>
      <c r="H333" s="824">
        <v>67.977727604958986</v>
      </c>
      <c r="I333" s="818">
        <v>230</v>
      </c>
      <c r="J333" s="819">
        <v>325</v>
      </c>
      <c r="K333" s="820">
        <v>555</v>
      </c>
      <c r="L333" s="821">
        <v>76.666666666666671</v>
      </c>
      <c r="M333" s="822">
        <v>108.33333333333333</v>
      </c>
      <c r="N333" s="823">
        <v>185</v>
      </c>
      <c r="O333" s="844">
        <v>5</v>
      </c>
      <c r="P333" s="844">
        <v>2</v>
      </c>
      <c r="Q333" s="549"/>
      <c r="R333" s="549"/>
      <c r="S333" s="549"/>
      <c r="T333" s="549"/>
      <c r="U333" s="549"/>
      <c r="V333" s="549"/>
      <c r="W333" s="549"/>
      <c r="X333" s="549"/>
      <c r="Y333" s="549"/>
      <c r="Z333" s="549"/>
    </row>
    <row r="334" spans="1:26" x14ac:dyDescent="0.3">
      <c r="A334" s="868" t="s">
        <v>789</v>
      </c>
      <c r="B334" s="868" t="s">
        <v>790</v>
      </c>
      <c r="C334" s="868"/>
      <c r="D334" s="868" t="s">
        <v>56</v>
      </c>
      <c r="E334" s="868" t="s">
        <v>785</v>
      </c>
      <c r="F334" s="1013">
        <v>72.096473968689011</v>
      </c>
      <c r="G334" s="824">
        <v>56.309188579775487</v>
      </c>
      <c r="H334" s="824">
        <v>62.665169624024827</v>
      </c>
      <c r="I334" s="818">
        <v>106</v>
      </c>
      <c r="J334" s="819">
        <v>122</v>
      </c>
      <c r="K334" s="820">
        <v>228</v>
      </c>
      <c r="L334" s="821">
        <v>35.333333333333336</v>
      </c>
      <c r="M334" s="822">
        <v>40.666666666666664</v>
      </c>
      <c r="N334" s="823">
        <v>76</v>
      </c>
      <c r="O334" s="844">
        <v>2</v>
      </c>
      <c r="P334" s="844">
        <v>6</v>
      </c>
      <c r="Q334" s="549"/>
      <c r="R334" s="549"/>
      <c r="S334" s="549"/>
      <c r="T334" s="549"/>
      <c r="U334" s="549"/>
      <c r="V334" s="549"/>
      <c r="W334" s="549"/>
      <c r="X334" s="549"/>
      <c r="Y334" s="549"/>
      <c r="Z334" s="549"/>
    </row>
    <row r="335" spans="1:26" x14ac:dyDescent="0.3">
      <c r="A335" s="868" t="s">
        <v>791</v>
      </c>
      <c r="B335" s="868" t="s">
        <v>1156</v>
      </c>
      <c r="C335" s="868"/>
      <c r="D335" s="868" t="s">
        <v>56</v>
      </c>
      <c r="E335" s="868" t="s">
        <v>785</v>
      </c>
      <c r="F335" s="1013">
        <v>82.330711796188055</v>
      </c>
      <c r="G335" s="824">
        <v>64.435336097276775</v>
      </c>
      <c r="H335" s="824">
        <v>71.432442040716239</v>
      </c>
      <c r="I335" s="818">
        <v>103</v>
      </c>
      <c r="J335" s="819">
        <v>112</v>
      </c>
      <c r="K335" s="820">
        <v>215</v>
      </c>
      <c r="L335" s="821">
        <v>34.333333333333336</v>
      </c>
      <c r="M335" s="822">
        <v>37.333333333333336</v>
      </c>
      <c r="N335" s="823">
        <v>71.666666666666671</v>
      </c>
      <c r="O335" s="844">
        <v>9</v>
      </c>
      <c r="P335" s="844">
        <v>1</v>
      </c>
      <c r="Q335" s="549"/>
      <c r="R335" s="549"/>
      <c r="S335" s="549"/>
      <c r="T335" s="549"/>
      <c r="U335" s="549"/>
      <c r="V335" s="549"/>
      <c r="W335" s="549"/>
      <c r="X335" s="549"/>
      <c r="Y335" s="549"/>
      <c r="Z335" s="549"/>
    </row>
    <row r="336" spans="1:26" x14ac:dyDescent="0.3">
      <c r="A336" s="868" t="s">
        <v>792</v>
      </c>
      <c r="B336" s="868" t="s">
        <v>793</v>
      </c>
      <c r="C336" s="868"/>
      <c r="D336" s="868" t="s">
        <v>56</v>
      </c>
      <c r="E336" s="868" t="s">
        <v>785</v>
      </c>
      <c r="F336" s="1013">
        <v>84.329027510607673</v>
      </c>
      <c r="G336" s="824">
        <v>58.255728165266589</v>
      </c>
      <c r="H336" s="824">
        <v>70.224200442771618</v>
      </c>
      <c r="I336" s="818">
        <v>96</v>
      </c>
      <c r="J336" s="819">
        <v>97</v>
      </c>
      <c r="K336" s="820">
        <v>193</v>
      </c>
      <c r="L336" s="821">
        <v>32</v>
      </c>
      <c r="M336" s="822">
        <v>32.333333333333336</v>
      </c>
      <c r="N336" s="823">
        <v>64.333333333333329</v>
      </c>
      <c r="O336" s="844">
        <v>7</v>
      </c>
      <c r="P336" s="844">
        <v>4</v>
      </c>
      <c r="Q336" s="549"/>
      <c r="R336" s="549"/>
      <c r="S336" s="549"/>
      <c r="T336" s="549"/>
      <c r="U336" s="549"/>
      <c r="V336" s="549"/>
      <c r="W336" s="549"/>
      <c r="X336" s="549"/>
      <c r="Y336" s="549"/>
      <c r="Z336" s="549"/>
    </row>
    <row r="337" spans="1:26" x14ac:dyDescent="0.3">
      <c r="A337" s="868" t="s">
        <v>794</v>
      </c>
      <c r="B337" s="868" t="s">
        <v>795</v>
      </c>
      <c r="C337" s="868"/>
      <c r="D337" s="868" t="s">
        <v>56</v>
      </c>
      <c r="E337" s="868" t="s">
        <v>785</v>
      </c>
      <c r="F337" s="1013">
        <v>66.710922817745413</v>
      </c>
      <c r="G337" s="824">
        <v>62.088191534641588</v>
      </c>
      <c r="H337" s="824">
        <v>64.700801562639015</v>
      </c>
      <c r="I337" s="818">
        <v>94</v>
      </c>
      <c r="J337" s="819">
        <v>139</v>
      </c>
      <c r="K337" s="820">
        <v>233</v>
      </c>
      <c r="L337" s="821">
        <v>31.333333333333332</v>
      </c>
      <c r="M337" s="822">
        <v>46.333333333333336</v>
      </c>
      <c r="N337" s="823">
        <v>77.666666666666671</v>
      </c>
      <c r="O337" s="844">
        <v>3</v>
      </c>
      <c r="P337" s="844">
        <v>11</v>
      </c>
      <c r="Q337" s="549"/>
      <c r="R337" s="549"/>
      <c r="S337" s="549"/>
      <c r="T337" s="549"/>
      <c r="U337" s="549"/>
      <c r="V337" s="549"/>
      <c r="W337" s="549"/>
      <c r="X337" s="549"/>
      <c r="Y337" s="549"/>
      <c r="Z337" s="549"/>
    </row>
    <row r="338" spans="1:26" x14ac:dyDescent="0.3">
      <c r="A338" s="868" t="s">
        <v>796</v>
      </c>
      <c r="B338" s="868" t="s">
        <v>797</v>
      </c>
      <c r="C338" s="868"/>
      <c r="D338" s="868" t="s">
        <v>56</v>
      </c>
      <c r="E338" s="868" t="s">
        <v>785</v>
      </c>
      <c r="F338" s="1013">
        <v>77.025981717055174</v>
      </c>
      <c r="G338" s="824">
        <v>66.062115061154657</v>
      </c>
      <c r="H338" s="824">
        <v>71.860922656488725</v>
      </c>
      <c r="I338" s="818">
        <v>117</v>
      </c>
      <c r="J338" s="819">
        <v>154</v>
      </c>
      <c r="K338" s="820">
        <v>271</v>
      </c>
      <c r="L338" s="821">
        <v>39</v>
      </c>
      <c r="M338" s="822">
        <v>51.333333333333336</v>
      </c>
      <c r="N338" s="823">
        <v>90.333333333333329</v>
      </c>
      <c r="O338" s="844">
        <v>11</v>
      </c>
      <c r="P338" s="844">
        <v>8</v>
      </c>
      <c r="Q338" s="549"/>
      <c r="R338" s="549"/>
      <c r="S338" s="549"/>
      <c r="T338" s="549"/>
      <c r="U338" s="549"/>
      <c r="V338" s="549"/>
      <c r="W338" s="549"/>
      <c r="X338" s="549"/>
      <c r="Y338" s="549"/>
      <c r="Z338" s="549"/>
    </row>
    <row r="339" spans="1:26" x14ac:dyDescent="0.3">
      <c r="A339" s="868" t="s">
        <v>798</v>
      </c>
      <c r="B339" s="868" t="s">
        <v>799</v>
      </c>
      <c r="C339" s="868"/>
      <c r="D339" s="868" t="s">
        <v>56</v>
      </c>
      <c r="E339" s="868" t="s">
        <v>785</v>
      </c>
      <c r="F339" s="1013">
        <v>80.162629315676597</v>
      </c>
      <c r="G339" s="824">
        <v>64.063156578424056</v>
      </c>
      <c r="H339" s="824">
        <v>70.520643126485396</v>
      </c>
      <c r="I339" s="818">
        <v>94</v>
      </c>
      <c r="J339" s="819">
        <v>115</v>
      </c>
      <c r="K339" s="820">
        <v>209</v>
      </c>
      <c r="L339" s="821">
        <v>31.333333333333332</v>
      </c>
      <c r="M339" s="822">
        <v>38.333333333333336</v>
      </c>
      <c r="N339" s="823">
        <v>69.666666666666671</v>
      </c>
      <c r="O339" s="844">
        <v>8</v>
      </c>
      <c r="P339" s="844">
        <v>5</v>
      </c>
      <c r="Q339" s="549"/>
      <c r="R339" s="549"/>
      <c r="S339" s="549"/>
      <c r="T339" s="549"/>
      <c r="U339" s="549"/>
      <c r="V339" s="549"/>
      <c r="W339" s="549"/>
      <c r="X339" s="549"/>
      <c r="Y339" s="549"/>
      <c r="Z339" s="549"/>
    </row>
    <row r="340" spans="1:26" x14ac:dyDescent="0.3">
      <c r="A340" s="868" t="s">
        <v>800</v>
      </c>
      <c r="B340" s="868" t="s">
        <v>801</v>
      </c>
      <c r="C340" s="868"/>
      <c r="D340" s="868" t="s">
        <v>56</v>
      </c>
      <c r="E340" s="868" t="s">
        <v>785</v>
      </c>
      <c r="F340" s="1013">
        <v>74.061594151287849</v>
      </c>
      <c r="G340" s="824">
        <v>61.49782699051287</v>
      </c>
      <c r="H340" s="824">
        <v>66.897230464756177</v>
      </c>
      <c r="I340" s="818">
        <v>115</v>
      </c>
      <c r="J340" s="819">
        <v>145</v>
      </c>
      <c r="K340" s="820">
        <v>260</v>
      </c>
      <c r="L340" s="821">
        <v>38.333333333333336</v>
      </c>
      <c r="M340" s="822">
        <v>48.333333333333336</v>
      </c>
      <c r="N340" s="823">
        <v>86.666666666666671</v>
      </c>
      <c r="O340" s="844">
        <v>4</v>
      </c>
      <c r="P340" s="844">
        <v>3</v>
      </c>
      <c r="Q340" s="549"/>
      <c r="R340" s="549"/>
      <c r="S340" s="549"/>
      <c r="T340" s="549"/>
      <c r="U340" s="549"/>
      <c r="V340" s="549"/>
      <c r="W340" s="549"/>
      <c r="X340" s="549"/>
      <c r="Y340" s="549"/>
      <c r="Z340" s="549"/>
    </row>
    <row r="341" spans="1:26" x14ac:dyDescent="0.3">
      <c r="A341" s="868" t="s">
        <v>802</v>
      </c>
      <c r="B341" s="868" t="s">
        <v>1157</v>
      </c>
      <c r="C341" s="868"/>
      <c r="D341" s="868" t="s">
        <v>56</v>
      </c>
      <c r="E341" s="868" t="s">
        <v>785</v>
      </c>
      <c r="F341" s="1013">
        <v>69.202270901416682</v>
      </c>
      <c r="G341" s="824">
        <v>68.401205914102974</v>
      </c>
      <c r="H341" s="824">
        <v>68.559693075220338</v>
      </c>
      <c r="I341" s="818">
        <v>118</v>
      </c>
      <c r="J341" s="819">
        <v>199</v>
      </c>
      <c r="K341" s="820">
        <v>317</v>
      </c>
      <c r="L341" s="821">
        <v>39.333333333333336</v>
      </c>
      <c r="M341" s="822">
        <v>66.333333333333329</v>
      </c>
      <c r="N341" s="823">
        <v>105.66666666666667</v>
      </c>
      <c r="O341" s="844">
        <v>6</v>
      </c>
      <c r="P341" s="844">
        <v>10</v>
      </c>
      <c r="Q341" s="549"/>
      <c r="R341" s="549"/>
      <c r="S341" s="549"/>
      <c r="T341" s="549"/>
      <c r="U341" s="549"/>
      <c r="V341" s="549"/>
      <c r="W341" s="549"/>
      <c r="X341" s="549"/>
      <c r="Y341" s="549"/>
      <c r="Z341" s="549"/>
    </row>
    <row r="342" spans="1:26" x14ac:dyDescent="0.3">
      <c r="A342" s="868" t="s">
        <v>814</v>
      </c>
      <c r="B342" s="868" t="s">
        <v>815</v>
      </c>
      <c r="C342" s="868"/>
      <c r="D342" s="868" t="s">
        <v>49</v>
      </c>
      <c r="E342" s="868" t="s">
        <v>805</v>
      </c>
      <c r="F342" s="1013">
        <v>104.62715255829774</v>
      </c>
      <c r="G342" s="824">
        <v>72.409803475529557</v>
      </c>
      <c r="H342" s="824">
        <v>84.302415605110482</v>
      </c>
      <c r="I342" s="818">
        <v>55</v>
      </c>
      <c r="J342" s="819">
        <v>57</v>
      </c>
      <c r="K342" s="820">
        <v>112</v>
      </c>
      <c r="L342" s="821">
        <v>18.333333333333332</v>
      </c>
      <c r="M342" s="822">
        <v>19</v>
      </c>
      <c r="N342" s="823">
        <v>37.333333333333336</v>
      </c>
      <c r="O342" s="844">
        <v>18</v>
      </c>
      <c r="P342" s="844">
        <v>8</v>
      </c>
      <c r="Q342" s="575"/>
      <c r="R342" s="575"/>
      <c r="S342" s="575"/>
      <c r="T342" s="575"/>
      <c r="U342" s="575"/>
      <c r="V342" s="575"/>
      <c r="W342" s="575"/>
      <c r="X342" s="575"/>
      <c r="Y342" s="575"/>
      <c r="Z342" s="575"/>
    </row>
    <row r="343" spans="1:26" x14ac:dyDescent="0.3">
      <c r="A343" s="868" t="s">
        <v>816</v>
      </c>
      <c r="B343" s="868" t="s">
        <v>817</v>
      </c>
      <c r="C343" s="868"/>
      <c r="D343" s="868" t="s">
        <v>49</v>
      </c>
      <c r="E343" s="868" t="s">
        <v>805</v>
      </c>
      <c r="F343" s="1013">
        <v>71.208826831328622</v>
      </c>
      <c r="G343" s="824">
        <v>75.29058631964449</v>
      </c>
      <c r="H343" s="824">
        <v>73.543711499509982</v>
      </c>
      <c r="I343" s="818">
        <v>150</v>
      </c>
      <c r="J343" s="819">
        <v>233</v>
      </c>
      <c r="K343" s="820">
        <v>383</v>
      </c>
      <c r="L343" s="821">
        <v>50</v>
      </c>
      <c r="M343" s="822">
        <v>77.666666666666671</v>
      </c>
      <c r="N343" s="823">
        <v>127.66666666666667</v>
      </c>
      <c r="O343" s="844">
        <v>7</v>
      </c>
      <c r="P343" s="844">
        <v>14</v>
      </c>
      <c r="Q343" s="549"/>
      <c r="R343" s="549"/>
      <c r="S343" s="549"/>
      <c r="T343" s="549"/>
      <c r="U343" s="549"/>
      <c r="V343" s="549"/>
      <c r="W343" s="549"/>
      <c r="X343" s="549"/>
      <c r="Y343" s="549"/>
      <c r="Z343" s="549"/>
    </row>
    <row r="344" spans="1:26" x14ac:dyDescent="0.3">
      <c r="A344" s="868" t="s">
        <v>820</v>
      </c>
      <c r="B344" s="868" t="s">
        <v>821</v>
      </c>
      <c r="C344" s="868"/>
      <c r="D344" s="868" t="s">
        <v>49</v>
      </c>
      <c r="E344" s="868" t="s">
        <v>805</v>
      </c>
      <c r="F344" s="1013">
        <v>105.2245916211163</v>
      </c>
      <c r="G344" s="824">
        <v>87.9439914036532</v>
      </c>
      <c r="H344" s="824">
        <v>93.904068927109321</v>
      </c>
      <c r="I344" s="818">
        <v>135</v>
      </c>
      <c r="J344" s="819">
        <v>173</v>
      </c>
      <c r="K344" s="820">
        <v>308</v>
      </c>
      <c r="L344" s="821">
        <v>45</v>
      </c>
      <c r="M344" s="822">
        <v>57.666666666666664</v>
      </c>
      <c r="N344" s="823">
        <v>102.66666666666667</v>
      </c>
      <c r="O344" s="844">
        <v>27</v>
      </c>
      <c r="P344" s="844">
        <v>6</v>
      </c>
      <c r="Q344" s="549"/>
      <c r="R344" s="549"/>
      <c r="S344" s="549"/>
      <c r="T344" s="549"/>
      <c r="U344" s="549"/>
      <c r="V344" s="549"/>
      <c r="W344" s="549"/>
      <c r="X344" s="549"/>
      <c r="Y344" s="549"/>
      <c r="Z344" s="549"/>
    </row>
    <row r="345" spans="1:26" x14ac:dyDescent="0.3">
      <c r="A345" s="868" t="s">
        <v>824</v>
      </c>
      <c r="B345" s="868" t="s">
        <v>825</v>
      </c>
      <c r="C345" s="868"/>
      <c r="D345" s="868" t="s">
        <v>49</v>
      </c>
      <c r="E345" s="868" t="s">
        <v>805</v>
      </c>
      <c r="F345" s="1013">
        <v>76.35759951773835</v>
      </c>
      <c r="G345" s="824">
        <v>64.692171902820405</v>
      </c>
      <c r="H345" s="824">
        <v>71.096275139286519</v>
      </c>
      <c r="I345" s="818">
        <v>93</v>
      </c>
      <c r="J345" s="819">
        <v>117</v>
      </c>
      <c r="K345" s="820">
        <v>210</v>
      </c>
      <c r="L345" s="821">
        <v>31</v>
      </c>
      <c r="M345" s="822">
        <v>39</v>
      </c>
      <c r="N345" s="823">
        <v>70</v>
      </c>
      <c r="O345" s="844">
        <v>5</v>
      </c>
      <c r="P345" s="844">
        <v>22</v>
      </c>
      <c r="Q345" s="549"/>
      <c r="R345" s="549"/>
      <c r="S345" s="549"/>
      <c r="T345" s="549"/>
      <c r="U345" s="549"/>
      <c r="V345" s="549"/>
      <c r="W345" s="549"/>
      <c r="X345" s="549"/>
      <c r="Y345" s="549"/>
      <c r="Z345" s="549"/>
    </row>
    <row r="346" spans="1:26" x14ac:dyDescent="0.3">
      <c r="A346" s="868" t="s">
        <v>826</v>
      </c>
      <c r="B346" s="868" t="s">
        <v>827</v>
      </c>
      <c r="C346" s="868"/>
      <c r="D346" s="868" t="s">
        <v>49</v>
      </c>
      <c r="E346" s="868" t="s">
        <v>805</v>
      </c>
      <c r="F346" s="1013">
        <v>67.180154033399958</v>
      </c>
      <c r="G346" s="824">
        <v>66.180396584712142</v>
      </c>
      <c r="H346" s="824">
        <v>67.702529988384583</v>
      </c>
      <c r="I346" s="818">
        <v>76</v>
      </c>
      <c r="J346" s="819">
        <v>123</v>
      </c>
      <c r="K346" s="820">
        <v>199</v>
      </c>
      <c r="L346" s="821">
        <v>25.333333333333332</v>
      </c>
      <c r="M346" s="822">
        <v>41</v>
      </c>
      <c r="N346" s="823">
        <v>66.333333333333329</v>
      </c>
      <c r="O346" s="844">
        <v>1</v>
      </c>
      <c r="P346" s="844">
        <v>32</v>
      </c>
      <c r="Q346" s="549"/>
      <c r="R346" s="549"/>
      <c r="S346" s="549"/>
      <c r="T346" s="549"/>
      <c r="U346" s="549"/>
      <c r="V346" s="549"/>
      <c r="W346" s="549"/>
      <c r="X346" s="549"/>
      <c r="Y346" s="549"/>
      <c r="Z346" s="549"/>
    </row>
    <row r="347" spans="1:26" x14ac:dyDescent="0.3">
      <c r="A347" s="868" t="s">
        <v>828</v>
      </c>
      <c r="B347" s="868" t="s">
        <v>829</v>
      </c>
      <c r="C347" s="868"/>
      <c r="D347" s="868" t="s">
        <v>49</v>
      </c>
      <c r="E347" s="868" t="s">
        <v>805</v>
      </c>
      <c r="F347" s="1013">
        <v>93.511319287212913</v>
      </c>
      <c r="G347" s="824">
        <v>90.472892031907236</v>
      </c>
      <c r="H347" s="824">
        <v>92.913097485468853</v>
      </c>
      <c r="I347" s="818">
        <v>36</v>
      </c>
      <c r="J347" s="819">
        <v>58</v>
      </c>
      <c r="K347" s="820">
        <v>94</v>
      </c>
      <c r="L347" s="821">
        <v>12</v>
      </c>
      <c r="M347" s="822">
        <v>19.333333333333332</v>
      </c>
      <c r="N347" s="823">
        <v>31.333333333333332</v>
      </c>
      <c r="O347" s="844">
        <v>26</v>
      </c>
      <c r="P347" s="844">
        <v>11</v>
      </c>
      <c r="Q347" s="549"/>
      <c r="R347" s="549"/>
      <c r="S347" s="549"/>
      <c r="T347" s="549"/>
      <c r="U347" s="549"/>
      <c r="V347" s="549"/>
      <c r="W347" s="549"/>
      <c r="X347" s="549"/>
      <c r="Y347" s="549"/>
      <c r="Z347" s="549"/>
    </row>
    <row r="348" spans="1:26" x14ac:dyDescent="0.3">
      <c r="A348" s="868" t="s">
        <v>830</v>
      </c>
      <c r="B348" s="868" t="s">
        <v>831</v>
      </c>
      <c r="C348" s="868"/>
      <c r="D348" s="868" t="s">
        <v>49</v>
      </c>
      <c r="E348" s="868" t="s">
        <v>805</v>
      </c>
      <c r="F348" s="1013">
        <v>83.414902392216547</v>
      </c>
      <c r="G348" s="824">
        <v>86.498584579669966</v>
      </c>
      <c r="H348" s="824">
        <v>85.841286770989058</v>
      </c>
      <c r="I348" s="818">
        <v>143</v>
      </c>
      <c r="J348" s="819">
        <v>213</v>
      </c>
      <c r="K348" s="820">
        <v>356</v>
      </c>
      <c r="L348" s="821">
        <v>47.666666666666664</v>
      </c>
      <c r="M348" s="822">
        <v>71</v>
      </c>
      <c r="N348" s="823">
        <v>118.66666666666667</v>
      </c>
      <c r="O348" s="844">
        <v>20</v>
      </c>
      <c r="P348" s="844">
        <v>16</v>
      </c>
      <c r="Q348" s="549"/>
      <c r="R348" s="549"/>
      <c r="S348" s="549"/>
      <c r="T348" s="549"/>
      <c r="U348" s="549"/>
      <c r="V348" s="549"/>
      <c r="W348" s="549"/>
      <c r="X348" s="549"/>
      <c r="Y348" s="549"/>
      <c r="Z348" s="549"/>
    </row>
    <row r="349" spans="1:26" x14ac:dyDescent="0.3">
      <c r="A349" s="868" t="s">
        <v>832</v>
      </c>
      <c r="B349" s="868" t="s">
        <v>833</v>
      </c>
      <c r="C349" s="868"/>
      <c r="D349" s="868" t="s">
        <v>49</v>
      </c>
      <c r="E349" s="868" t="s">
        <v>805</v>
      </c>
      <c r="F349" s="1013">
        <v>77.767022398956755</v>
      </c>
      <c r="G349" s="824">
        <v>75.287807064606014</v>
      </c>
      <c r="H349" s="824">
        <v>76.87826756461547</v>
      </c>
      <c r="I349" s="818">
        <v>327</v>
      </c>
      <c r="J349" s="819">
        <v>478</v>
      </c>
      <c r="K349" s="820">
        <v>805</v>
      </c>
      <c r="L349" s="821">
        <v>109</v>
      </c>
      <c r="M349" s="822">
        <v>159.33333333333334</v>
      </c>
      <c r="N349" s="823">
        <v>268.33333333333331</v>
      </c>
      <c r="O349" s="844">
        <v>9</v>
      </c>
      <c r="P349" s="844">
        <v>17</v>
      </c>
      <c r="Q349" s="549"/>
      <c r="R349" s="549"/>
      <c r="S349" s="549"/>
      <c r="T349" s="549"/>
      <c r="U349" s="549"/>
      <c r="V349" s="549"/>
      <c r="W349" s="549"/>
      <c r="X349" s="549"/>
      <c r="Y349" s="549"/>
      <c r="Z349" s="549"/>
    </row>
    <row r="350" spans="1:26" x14ac:dyDescent="0.3">
      <c r="A350" s="868" t="s">
        <v>836</v>
      </c>
      <c r="B350" s="868" t="s">
        <v>837</v>
      </c>
      <c r="C350" s="868"/>
      <c r="D350" s="868" t="s">
        <v>49</v>
      </c>
      <c r="E350" s="868" t="s">
        <v>805</v>
      </c>
      <c r="F350" s="1013">
        <v>82.041008778160219</v>
      </c>
      <c r="G350" s="824">
        <v>83.067899597642707</v>
      </c>
      <c r="H350" s="824">
        <v>83.011015707884411</v>
      </c>
      <c r="I350" s="818">
        <v>234</v>
      </c>
      <c r="J350" s="819">
        <v>354</v>
      </c>
      <c r="K350" s="820">
        <v>588</v>
      </c>
      <c r="L350" s="821">
        <v>78</v>
      </c>
      <c r="M350" s="822">
        <v>118</v>
      </c>
      <c r="N350" s="823">
        <v>196</v>
      </c>
      <c r="O350" s="844">
        <v>17</v>
      </c>
      <c r="P350" s="844">
        <v>19</v>
      </c>
      <c r="Q350" s="549"/>
      <c r="R350" s="549"/>
      <c r="S350" s="549"/>
      <c r="T350" s="549"/>
      <c r="U350" s="549"/>
      <c r="V350" s="549"/>
      <c r="W350" s="549"/>
      <c r="X350" s="549"/>
      <c r="Y350" s="549"/>
      <c r="Z350" s="549"/>
    </row>
    <row r="351" spans="1:26" x14ac:dyDescent="0.3">
      <c r="A351" s="868" t="s">
        <v>838</v>
      </c>
      <c r="B351" s="868" t="s">
        <v>839</v>
      </c>
      <c r="C351" s="868"/>
      <c r="D351" s="868" t="s">
        <v>49</v>
      </c>
      <c r="E351" s="868" t="s">
        <v>805</v>
      </c>
      <c r="F351" s="1013">
        <v>101.92518888533102</v>
      </c>
      <c r="G351" s="824">
        <v>84.237109469432255</v>
      </c>
      <c r="H351" s="824">
        <v>91.958814107413858</v>
      </c>
      <c r="I351" s="818">
        <v>92</v>
      </c>
      <c r="J351" s="819">
        <v>133</v>
      </c>
      <c r="K351" s="820">
        <v>225</v>
      </c>
      <c r="L351" s="821">
        <v>30.666666666666668</v>
      </c>
      <c r="M351" s="822">
        <v>44.333333333333336</v>
      </c>
      <c r="N351" s="823">
        <v>75</v>
      </c>
      <c r="O351" s="844">
        <v>24</v>
      </c>
      <c r="P351" s="844">
        <v>5</v>
      </c>
      <c r="Q351" s="549"/>
      <c r="R351" s="549"/>
      <c r="S351" s="549"/>
      <c r="T351" s="549"/>
      <c r="U351" s="549"/>
      <c r="V351" s="549"/>
      <c r="W351" s="549"/>
      <c r="X351" s="549"/>
      <c r="Y351" s="549"/>
      <c r="Z351" s="549"/>
    </row>
    <row r="352" spans="1:26" x14ac:dyDescent="0.3">
      <c r="A352" s="868" t="s">
        <v>840</v>
      </c>
      <c r="B352" s="868" t="s">
        <v>841</v>
      </c>
      <c r="C352" s="868"/>
      <c r="D352" s="868" t="s">
        <v>49</v>
      </c>
      <c r="E352" s="868" t="s">
        <v>805</v>
      </c>
      <c r="F352" s="1013">
        <v>80.205473217157589</v>
      </c>
      <c r="G352" s="824">
        <v>92.133753939181119</v>
      </c>
      <c r="H352" s="824">
        <v>88.195865289488111</v>
      </c>
      <c r="I352" s="818">
        <v>74</v>
      </c>
      <c r="J352" s="819">
        <v>122</v>
      </c>
      <c r="K352" s="820">
        <v>196</v>
      </c>
      <c r="L352" s="821">
        <v>24.666666666666668</v>
      </c>
      <c r="M352" s="822">
        <v>40.666666666666664</v>
      </c>
      <c r="N352" s="823">
        <v>65.333333333333329</v>
      </c>
      <c r="O352" s="844">
        <v>21</v>
      </c>
      <c r="P352" s="844">
        <v>15</v>
      </c>
      <c r="Q352" s="575"/>
      <c r="R352" s="575"/>
      <c r="S352" s="575"/>
      <c r="T352" s="575"/>
      <c r="U352" s="575"/>
      <c r="V352" s="575"/>
      <c r="W352" s="575"/>
      <c r="X352" s="575"/>
      <c r="Y352" s="575"/>
      <c r="Z352" s="575"/>
    </row>
    <row r="353" spans="1:26" x14ac:dyDescent="0.3">
      <c r="A353" s="868" t="s">
        <v>842</v>
      </c>
      <c r="B353" s="868" t="s">
        <v>843</v>
      </c>
      <c r="C353" s="868"/>
      <c r="D353" s="868" t="s">
        <v>49</v>
      </c>
      <c r="E353" s="868" t="s">
        <v>805</v>
      </c>
      <c r="F353" s="1013">
        <v>83.89802232118754</v>
      </c>
      <c r="G353" s="824">
        <v>90.178574757091596</v>
      </c>
      <c r="H353" s="824">
        <v>88.471117476643172</v>
      </c>
      <c r="I353" s="818">
        <v>101</v>
      </c>
      <c r="J353" s="819">
        <v>152</v>
      </c>
      <c r="K353" s="820">
        <v>253</v>
      </c>
      <c r="L353" s="821">
        <v>33.666666666666664</v>
      </c>
      <c r="M353" s="822">
        <v>50.666666666666664</v>
      </c>
      <c r="N353" s="823">
        <v>84.333333333333329</v>
      </c>
      <c r="O353" s="844">
        <v>22</v>
      </c>
      <c r="P353" s="844">
        <v>24</v>
      </c>
      <c r="Q353" s="549"/>
      <c r="R353" s="549"/>
      <c r="S353" s="549"/>
      <c r="T353" s="549"/>
      <c r="U353" s="549"/>
      <c r="V353" s="549"/>
      <c r="W353" s="549"/>
      <c r="X353" s="549"/>
      <c r="Y353" s="549"/>
      <c r="Z353" s="549"/>
    </row>
    <row r="354" spans="1:26" x14ac:dyDescent="0.3">
      <c r="A354" s="868" t="s">
        <v>844</v>
      </c>
      <c r="B354" s="868" t="s">
        <v>845</v>
      </c>
      <c r="C354" s="868"/>
      <c r="D354" s="868" t="s">
        <v>49</v>
      </c>
      <c r="E354" s="868" t="s">
        <v>805</v>
      </c>
      <c r="F354" s="1013">
        <v>83.660667537858771</v>
      </c>
      <c r="G354" s="824">
        <v>78.860745206116121</v>
      </c>
      <c r="H354" s="824">
        <v>81.119651173048581</v>
      </c>
      <c r="I354" s="818">
        <v>133</v>
      </c>
      <c r="J354" s="819">
        <v>195</v>
      </c>
      <c r="K354" s="820">
        <v>328</v>
      </c>
      <c r="L354" s="821">
        <v>44.333333333333336</v>
      </c>
      <c r="M354" s="822">
        <v>65</v>
      </c>
      <c r="N354" s="823">
        <v>109.33333333333333</v>
      </c>
      <c r="O354" s="844">
        <v>13</v>
      </c>
      <c r="P354" s="844">
        <v>3</v>
      </c>
      <c r="Q354" s="549"/>
      <c r="R354" s="549"/>
      <c r="S354" s="549"/>
      <c r="T354" s="549"/>
      <c r="U354" s="549"/>
      <c r="V354" s="549"/>
      <c r="W354" s="549"/>
      <c r="X354" s="549"/>
      <c r="Y354" s="549"/>
      <c r="Z354" s="549"/>
    </row>
    <row r="355" spans="1:26" x14ac:dyDescent="0.3">
      <c r="A355" s="868" t="s">
        <v>848</v>
      </c>
      <c r="B355" s="868" t="s">
        <v>849</v>
      </c>
      <c r="C355" s="868"/>
      <c r="D355" s="868" t="s">
        <v>49</v>
      </c>
      <c r="E355" s="868" t="s">
        <v>805</v>
      </c>
      <c r="F355" s="1013">
        <v>59.590357406529236</v>
      </c>
      <c r="G355" s="824">
        <v>72.65795358593634</v>
      </c>
      <c r="H355" s="824">
        <v>68.93854110293745</v>
      </c>
      <c r="I355" s="818">
        <v>20</v>
      </c>
      <c r="J355" s="819">
        <v>29</v>
      </c>
      <c r="K355" s="820">
        <v>49</v>
      </c>
      <c r="L355" s="821">
        <v>6.666666666666667</v>
      </c>
      <c r="M355" s="822">
        <v>9.6666666666666661</v>
      </c>
      <c r="N355" s="823">
        <v>16.333333333333332</v>
      </c>
      <c r="O355" s="844">
        <v>3</v>
      </c>
      <c r="P355" s="844">
        <v>25</v>
      </c>
      <c r="Q355" s="549"/>
      <c r="R355" s="549"/>
      <c r="S355" s="549"/>
      <c r="T355" s="549"/>
      <c r="U355" s="549"/>
      <c r="V355" s="549"/>
      <c r="W355" s="549"/>
      <c r="X355" s="549"/>
      <c r="Y355" s="549"/>
      <c r="Z355" s="549"/>
    </row>
    <row r="356" spans="1:26" x14ac:dyDescent="0.3">
      <c r="A356" s="868" t="s">
        <v>850</v>
      </c>
      <c r="B356" s="868" t="s">
        <v>851</v>
      </c>
      <c r="C356" s="868"/>
      <c r="D356" s="868" t="s">
        <v>49</v>
      </c>
      <c r="E356" s="868" t="s">
        <v>805</v>
      </c>
      <c r="F356" s="1013">
        <v>66.871316825143708</v>
      </c>
      <c r="G356" s="824">
        <v>70.545635857213242</v>
      </c>
      <c r="H356" s="824">
        <v>69.148645991510151</v>
      </c>
      <c r="I356" s="818">
        <v>136</v>
      </c>
      <c r="J356" s="819">
        <v>225</v>
      </c>
      <c r="K356" s="820">
        <v>361</v>
      </c>
      <c r="L356" s="821">
        <v>45.333333333333336</v>
      </c>
      <c r="M356" s="822">
        <v>75</v>
      </c>
      <c r="N356" s="823">
        <v>120.33333333333333</v>
      </c>
      <c r="O356" s="844">
        <v>4</v>
      </c>
      <c r="P356" s="844">
        <v>27</v>
      </c>
      <c r="Q356" s="549"/>
      <c r="R356" s="549"/>
      <c r="S356" s="549"/>
      <c r="T356" s="549"/>
      <c r="U356" s="549"/>
      <c r="V356" s="549"/>
      <c r="W356" s="549"/>
      <c r="X356" s="549"/>
      <c r="Y356" s="549"/>
      <c r="Z356" s="549"/>
    </row>
    <row r="357" spans="1:26" x14ac:dyDescent="0.3">
      <c r="A357" s="868" t="s">
        <v>854</v>
      </c>
      <c r="B357" s="868" t="s">
        <v>855</v>
      </c>
      <c r="C357" s="868"/>
      <c r="D357" s="868" t="s">
        <v>49</v>
      </c>
      <c r="E357" s="868" t="s">
        <v>805</v>
      </c>
      <c r="F357" s="1013">
        <v>77.006982290586436</v>
      </c>
      <c r="G357" s="824">
        <v>68.793467383449538</v>
      </c>
      <c r="H357" s="824">
        <v>72.365211332786998</v>
      </c>
      <c r="I357" s="818">
        <v>117</v>
      </c>
      <c r="J357" s="819">
        <v>159</v>
      </c>
      <c r="K357" s="820">
        <v>276</v>
      </c>
      <c r="L357" s="821">
        <v>39</v>
      </c>
      <c r="M357" s="822">
        <v>53</v>
      </c>
      <c r="N357" s="823">
        <v>92</v>
      </c>
      <c r="O357" s="844">
        <v>6</v>
      </c>
      <c r="P357" s="844">
        <v>20</v>
      </c>
      <c r="Q357" s="549"/>
      <c r="R357" s="549"/>
      <c r="S357" s="549"/>
      <c r="T357" s="549"/>
      <c r="U357" s="549"/>
      <c r="V357" s="549"/>
      <c r="W357" s="549"/>
      <c r="X357" s="549"/>
      <c r="Y357" s="549"/>
      <c r="Z357" s="549"/>
    </row>
    <row r="358" spans="1:26" x14ac:dyDescent="0.3">
      <c r="A358" s="868" t="s">
        <v>856</v>
      </c>
      <c r="B358" s="868" t="s">
        <v>857</v>
      </c>
      <c r="C358" s="868"/>
      <c r="D358" s="868" t="s">
        <v>49</v>
      </c>
      <c r="E358" s="868" t="s">
        <v>805</v>
      </c>
      <c r="F358" s="1013">
        <v>84.867467762342471</v>
      </c>
      <c r="G358" s="824">
        <v>70.564099920074042</v>
      </c>
      <c r="H358" s="824">
        <v>77.835376337648654</v>
      </c>
      <c r="I358" s="818">
        <v>21</v>
      </c>
      <c r="J358" s="819">
        <v>26</v>
      </c>
      <c r="K358" s="820">
        <v>47</v>
      </c>
      <c r="L358" s="821">
        <v>7</v>
      </c>
      <c r="M358" s="822">
        <v>8.6666666666666661</v>
      </c>
      <c r="N358" s="823">
        <v>15.666666666666666</v>
      </c>
      <c r="O358" s="844">
        <v>11</v>
      </c>
      <c r="P358" s="844">
        <v>26</v>
      </c>
      <c r="Q358" s="549"/>
      <c r="R358" s="549"/>
      <c r="S358" s="549"/>
      <c r="T358" s="549"/>
      <c r="U358" s="549"/>
      <c r="V358" s="549"/>
      <c r="W358" s="549"/>
      <c r="X358" s="549"/>
      <c r="Y358" s="549"/>
      <c r="Z358" s="549"/>
    </row>
    <row r="359" spans="1:26" x14ac:dyDescent="0.3">
      <c r="A359" s="868" t="s">
        <v>858</v>
      </c>
      <c r="B359" s="868" t="s">
        <v>859</v>
      </c>
      <c r="C359" s="868"/>
      <c r="D359" s="868" t="s">
        <v>49</v>
      </c>
      <c r="E359" s="868" t="s">
        <v>805</v>
      </c>
      <c r="F359" s="1013">
        <v>100.30160215023137</v>
      </c>
      <c r="G359" s="824">
        <v>89.29472654652271</v>
      </c>
      <c r="H359" s="824">
        <v>94.25034352823053</v>
      </c>
      <c r="I359" s="818">
        <v>163</v>
      </c>
      <c r="J359" s="819">
        <v>218</v>
      </c>
      <c r="K359" s="820">
        <v>381</v>
      </c>
      <c r="L359" s="821">
        <v>54.333333333333336</v>
      </c>
      <c r="M359" s="822">
        <v>72.666666666666671</v>
      </c>
      <c r="N359" s="823">
        <v>127</v>
      </c>
      <c r="O359" s="844">
        <v>28</v>
      </c>
      <c r="P359" s="844">
        <v>12</v>
      </c>
      <c r="Q359" s="549"/>
      <c r="R359" s="549"/>
      <c r="S359" s="549"/>
      <c r="T359" s="549"/>
      <c r="U359" s="549"/>
      <c r="V359" s="549"/>
      <c r="W359" s="549"/>
      <c r="X359" s="549"/>
      <c r="Y359" s="549"/>
      <c r="Z359" s="549"/>
    </row>
    <row r="360" spans="1:26" x14ac:dyDescent="0.3">
      <c r="A360" s="868" t="s">
        <v>860</v>
      </c>
      <c r="B360" s="868" t="s">
        <v>861</v>
      </c>
      <c r="C360" s="868"/>
      <c r="D360" s="868" t="s">
        <v>49</v>
      </c>
      <c r="E360" s="868" t="s">
        <v>805</v>
      </c>
      <c r="F360" s="1013">
        <v>91.125896964884106</v>
      </c>
      <c r="G360" s="824">
        <v>90.483465829823842</v>
      </c>
      <c r="H360" s="824">
        <v>92.399067074168514</v>
      </c>
      <c r="I360" s="818">
        <v>310</v>
      </c>
      <c r="J360" s="819">
        <v>474</v>
      </c>
      <c r="K360" s="820">
        <v>784</v>
      </c>
      <c r="L360" s="821">
        <v>103.33333333333333</v>
      </c>
      <c r="M360" s="822">
        <v>158</v>
      </c>
      <c r="N360" s="823">
        <v>261.33333333333331</v>
      </c>
      <c r="O360" s="844">
        <v>25</v>
      </c>
      <c r="P360" s="844">
        <v>9</v>
      </c>
      <c r="Q360" s="549"/>
      <c r="R360" s="549"/>
      <c r="S360" s="549"/>
      <c r="T360" s="549"/>
      <c r="U360" s="549"/>
      <c r="V360" s="549"/>
      <c r="W360" s="549"/>
      <c r="X360" s="549"/>
      <c r="Y360" s="549"/>
      <c r="Z360" s="549"/>
    </row>
    <row r="361" spans="1:26" x14ac:dyDescent="0.3">
      <c r="A361" s="868" t="s">
        <v>862</v>
      </c>
      <c r="B361" s="868" t="s">
        <v>863</v>
      </c>
      <c r="C361" s="868"/>
      <c r="D361" s="868" t="s">
        <v>49</v>
      </c>
      <c r="E361" s="868" t="s">
        <v>805</v>
      </c>
      <c r="F361" s="1013">
        <v>63.703860115151592</v>
      </c>
      <c r="G361" s="824">
        <v>82.425613973982635</v>
      </c>
      <c r="H361" s="824">
        <v>76.311542264599169</v>
      </c>
      <c r="I361" s="818">
        <v>63</v>
      </c>
      <c r="J361" s="819">
        <v>128</v>
      </c>
      <c r="K361" s="820">
        <v>191</v>
      </c>
      <c r="L361" s="821">
        <v>21</v>
      </c>
      <c r="M361" s="822">
        <v>42.666666666666664</v>
      </c>
      <c r="N361" s="823">
        <v>63.666666666666664</v>
      </c>
      <c r="O361" s="844">
        <v>8</v>
      </c>
      <c r="P361" s="844">
        <v>23</v>
      </c>
      <c r="Q361" s="576"/>
      <c r="R361" s="576"/>
      <c r="S361" s="576"/>
      <c r="T361" s="576"/>
      <c r="U361" s="576"/>
      <c r="V361" s="576"/>
      <c r="W361" s="576"/>
      <c r="X361" s="576"/>
      <c r="Y361" s="576"/>
      <c r="Z361" s="576"/>
    </row>
    <row r="362" spans="1:26" x14ac:dyDescent="0.3">
      <c r="A362" s="868" t="s">
        <v>803</v>
      </c>
      <c r="B362" s="868" t="s">
        <v>804</v>
      </c>
      <c r="C362" s="868"/>
      <c r="D362" s="868" t="s">
        <v>49</v>
      </c>
      <c r="E362" s="868" t="s">
        <v>805</v>
      </c>
      <c r="F362" s="1013">
        <v>91.779732281342746</v>
      </c>
      <c r="G362" s="824">
        <v>75.287384069461922</v>
      </c>
      <c r="H362" s="824">
        <v>81.223296881529279</v>
      </c>
      <c r="I362" s="818">
        <v>190</v>
      </c>
      <c r="J362" s="819">
        <v>256</v>
      </c>
      <c r="K362" s="820">
        <v>446</v>
      </c>
      <c r="L362" s="821">
        <v>63.333333333333336</v>
      </c>
      <c r="M362" s="822">
        <v>85.333333333333329</v>
      </c>
      <c r="N362" s="823">
        <v>148.66666666666666</v>
      </c>
      <c r="O362" s="844">
        <v>14</v>
      </c>
      <c r="P362" s="844">
        <v>29</v>
      </c>
      <c r="Q362" s="549"/>
      <c r="R362" s="549"/>
      <c r="S362" s="549"/>
      <c r="T362" s="549"/>
      <c r="U362" s="549"/>
      <c r="V362" s="549"/>
      <c r="W362" s="549"/>
      <c r="X362" s="549"/>
      <c r="Y362" s="549"/>
      <c r="Z362" s="549"/>
    </row>
    <row r="363" spans="1:26" x14ac:dyDescent="0.3">
      <c r="A363" s="868" t="s">
        <v>806</v>
      </c>
      <c r="B363" s="868" t="s">
        <v>807</v>
      </c>
      <c r="C363" s="868"/>
      <c r="D363" s="868" t="s">
        <v>49</v>
      </c>
      <c r="E363" s="868" t="s">
        <v>805</v>
      </c>
      <c r="F363" s="1013">
        <v>103.1320179849741</v>
      </c>
      <c r="G363" s="824">
        <v>103.36174460331239</v>
      </c>
      <c r="H363" s="824">
        <v>104.58490040655209</v>
      </c>
      <c r="I363" s="818">
        <v>281</v>
      </c>
      <c r="J363" s="819">
        <v>410</v>
      </c>
      <c r="K363" s="820">
        <v>691</v>
      </c>
      <c r="L363" s="821">
        <v>93.666666666666671</v>
      </c>
      <c r="M363" s="822">
        <v>136.66666666666666</v>
      </c>
      <c r="N363" s="823">
        <v>230.33333333333334</v>
      </c>
      <c r="O363" s="844">
        <v>32</v>
      </c>
      <c r="P363" s="844">
        <v>30</v>
      </c>
      <c r="Q363" s="549"/>
      <c r="R363" s="549"/>
      <c r="S363" s="549"/>
      <c r="T363" s="549"/>
      <c r="U363" s="549"/>
      <c r="V363" s="549"/>
      <c r="W363" s="549"/>
      <c r="X363" s="549"/>
      <c r="Y363" s="549"/>
      <c r="Z363" s="549"/>
    </row>
    <row r="364" spans="1:26" x14ac:dyDescent="0.3">
      <c r="A364" s="868" t="s">
        <v>810</v>
      </c>
      <c r="B364" s="868" t="s">
        <v>811</v>
      </c>
      <c r="C364" s="868"/>
      <c r="D364" s="868" t="s">
        <v>49</v>
      </c>
      <c r="E364" s="868" t="s">
        <v>805</v>
      </c>
      <c r="F364" s="1013">
        <v>90.258024447630575</v>
      </c>
      <c r="G364" s="824">
        <v>79.548094069949414</v>
      </c>
      <c r="H364" s="824">
        <v>84.800318550582659</v>
      </c>
      <c r="I364" s="818">
        <v>110</v>
      </c>
      <c r="J364" s="819">
        <v>149</v>
      </c>
      <c r="K364" s="820">
        <v>259</v>
      </c>
      <c r="L364" s="821">
        <v>36.666666666666664</v>
      </c>
      <c r="M364" s="822">
        <v>49.666666666666664</v>
      </c>
      <c r="N364" s="823">
        <v>86.333333333333329</v>
      </c>
      <c r="O364" s="844">
        <v>19</v>
      </c>
      <c r="P364" s="844">
        <v>18</v>
      </c>
      <c r="Q364" s="549"/>
      <c r="R364" s="549"/>
      <c r="S364" s="549"/>
      <c r="T364" s="549"/>
      <c r="U364" s="549"/>
      <c r="V364" s="549"/>
      <c r="W364" s="549"/>
      <c r="X364" s="549"/>
      <c r="Y364" s="549"/>
      <c r="Z364" s="549"/>
    </row>
    <row r="365" spans="1:26" x14ac:dyDescent="0.3">
      <c r="A365" s="868" t="s">
        <v>812</v>
      </c>
      <c r="B365" s="868" t="s">
        <v>813</v>
      </c>
      <c r="C365" s="868"/>
      <c r="D365" s="868" t="s">
        <v>49</v>
      </c>
      <c r="E365" s="868" t="s">
        <v>805</v>
      </c>
      <c r="F365" s="1013">
        <v>82.413688256911399</v>
      </c>
      <c r="G365" s="824">
        <v>75.63252236381598</v>
      </c>
      <c r="H365" s="824">
        <v>78.489033333524006</v>
      </c>
      <c r="I365" s="818">
        <v>382</v>
      </c>
      <c r="J365" s="819">
        <v>587</v>
      </c>
      <c r="K365" s="820">
        <v>969</v>
      </c>
      <c r="L365" s="821">
        <v>127.33333333333333</v>
      </c>
      <c r="M365" s="822">
        <v>195.66666666666666</v>
      </c>
      <c r="N365" s="823">
        <v>323</v>
      </c>
      <c r="O365" s="844">
        <v>12</v>
      </c>
      <c r="P365" s="844">
        <v>28</v>
      </c>
      <c r="Q365" s="575"/>
      <c r="R365" s="575"/>
      <c r="S365" s="575"/>
      <c r="T365" s="575"/>
      <c r="U365" s="575"/>
      <c r="V365" s="575"/>
      <c r="W365" s="575"/>
      <c r="X365" s="575"/>
      <c r="Y365" s="575"/>
      <c r="Z365" s="575"/>
    </row>
    <row r="366" spans="1:26" x14ac:dyDescent="0.3">
      <c r="A366" s="868" t="s">
        <v>852</v>
      </c>
      <c r="B366" s="868" t="s">
        <v>853</v>
      </c>
      <c r="C366" s="868"/>
      <c r="D366" s="868" t="s">
        <v>49</v>
      </c>
      <c r="E366" s="868" t="s">
        <v>805</v>
      </c>
      <c r="F366" s="1013">
        <v>99.71379468686294</v>
      </c>
      <c r="G366" s="824">
        <v>83.947972090409692</v>
      </c>
      <c r="H366" s="824">
        <v>91.788734620441716</v>
      </c>
      <c r="I366" s="818">
        <v>195</v>
      </c>
      <c r="J366" s="819">
        <v>239</v>
      </c>
      <c r="K366" s="820">
        <v>434</v>
      </c>
      <c r="L366" s="821">
        <v>65</v>
      </c>
      <c r="M366" s="822">
        <v>79.666666666666671</v>
      </c>
      <c r="N366" s="823">
        <v>144.66666666666666</v>
      </c>
      <c r="O366" s="844">
        <v>23</v>
      </c>
      <c r="P366" s="844">
        <v>10</v>
      </c>
      <c r="Q366" s="549"/>
      <c r="R366" s="549"/>
      <c r="S366" s="549"/>
      <c r="T366" s="549"/>
      <c r="U366" s="549"/>
      <c r="V366" s="549"/>
      <c r="W366" s="549"/>
      <c r="X366" s="549"/>
      <c r="Y366" s="549"/>
      <c r="Z366" s="549"/>
    </row>
    <row r="367" spans="1:26" x14ac:dyDescent="0.3">
      <c r="A367" s="868" t="s">
        <v>864</v>
      </c>
      <c r="B367" s="868" t="s">
        <v>865</v>
      </c>
      <c r="C367" s="868"/>
      <c r="D367" s="868" t="s">
        <v>49</v>
      </c>
      <c r="E367" s="868" t="s">
        <v>805</v>
      </c>
      <c r="F367" s="1013">
        <v>93.952487059311906</v>
      </c>
      <c r="G367" s="824">
        <v>94.71916485154199</v>
      </c>
      <c r="H367" s="824">
        <v>95.064729951967038</v>
      </c>
      <c r="I367" s="818">
        <v>81</v>
      </c>
      <c r="J367" s="819">
        <v>137</v>
      </c>
      <c r="K367" s="820">
        <v>218</v>
      </c>
      <c r="L367" s="821">
        <v>27</v>
      </c>
      <c r="M367" s="822">
        <v>45.666666666666664</v>
      </c>
      <c r="N367" s="823">
        <v>72.666666666666671</v>
      </c>
      <c r="O367" s="844">
        <v>30</v>
      </c>
      <c r="P367" s="844">
        <v>1</v>
      </c>
      <c r="Q367" s="549"/>
      <c r="R367" s="549"/>
      <c r="S367" s="549"/>
      <c r="T367" s="549"/>
      <c r="U367" s="549"/>
      <c r="V367" s="549"/>
      <c r="W367" s="549"/>
      <c r="X367" s="549"/>
      <c r="Y367" s="549"/>
      <c r="Z367" s="549"/>
    </row>
    <row r="368" spans="1:26" x14ac:dyDescent="0.3">
      <c r="A368" s="868" t="s">
        <v>866</v>
      </c>
      <c r="B368" s="868" t="s">
        <v>867</v>
      </c>
      <c r="C368" s="868"/>
      <c r="D368" s="868" t="s">
        <v>49</v>
      </c>
      <c r="E368" s="868" t="s">
        <v>805</v>
      </c>
      <c r="F368" s="1013">
        <v>82.227108084835294</v>
      </c>
      <c r="G368" s="824">
        <v>79.89179696329586</v>
      </c>
      <c r="H368" s="824">
        <v>81.230217294957285</v>
      </c>
      <c r="I368" s="818">
        <v>126</v>
      </c>
      <c r="J368" s="819">
        <v>175</v>
      </c>
      <c r="K368" s="820">
        <v>301</v>
      </c>
      <c r="L368" s="821">
        <v>42</v>
      </c>
      <c r="M368" s="822">
        <v>58.333333333333336</v>
      </c>
      <c r="N368" s="823">
        <v>100.33333333333333</v>
      </c>
      <c r="O368" s="844">
        <v>15</v>
      </c>
      <c r="P368" s="844">
        <v>13</v>
      </c>
      <c r="Q368" s="549"/>
      <c r="R368" s="549"/>
      <c r="S368" s="549"/>
      <c r="T368" s="549"/>
      <c r="U368" s="549"/>
      <c r="V368" s="549"/>
      <c r="W368" s="549"/>
      <c r="X368" s="549"/>
      <c r="Y368" s="549"/>
      <c r="Z368" s="549"/>
    </row>
    <row r="369" spans="1:26" x14ac:dyDescent="0.3">
      <c r="A369" s="868" t="s">
        <v>808</v>
      </c>
      <c r="B369" s="868" t="s">
        <v>809</v>
      </c>
      <c r="C369" s="868"/>
      <c r="D369" s="868" t="s">
        <v>49</v>
      </c>
      <c r="E369" s="868" t="s">
        <v>805</v>
      </c>
      <c r="F369" s="1013">
        <v>75.039255582132228</v>
      </c>
      <c r="G369" s="824">
        <v>78.653905646322116</v>
      </c>
      <c r="H369" s="824">
        <v>77.684996274135599</v>
      </c>
      <c r="I369" s="818">
        <v>113</v>
      </c>
      <c r="J369" s="819">
        <v>193</v>
      </c>
      <c r="K369" s="820">
        <v>306</v>
      </c>
      <c r="L369" s="821">
        <v>37.666666666666664</v>
      </c>
      <c r="M369" s="822">
        <v>64.333333333333329</v>
      </c>
      <c r="N369" s="823">
        <v>102</v>
      </c>
      <c r="O369" s="844">
        <v>10</v>
      </c>
      <c r="P369" s="844">
        <v>21</v>
      </c>
      <c r="Q369" s="549"/>
      <c r="R369" s="549"/>
      <c r="S369" s="549"/>
      <c r="T369" s="549"/>
      <c r="U369" s="549"/>
      <c r="V369" s="549"/>
      <c r="W369" s="549"/>
      <c r="X369" s="549"/>
      <c r="Y369" s="549"/>
      <c r="Z369" s="549"/>
    </row>
    <row r="370" spans="1:26" x14ac:dyDescent="0.3">
      <c r="A370" s="868" t="s">
        <v>818</v>
      </c>
      <c r="B370" s="868" t="s">
        <v>819</v>
      </c>
      <c r="C370" s="868"/>
      <c r="D370" s="868" t="s">
        <v>49</v>
      </c>
      <c r="E370" s="868" t="s">
        <v>805</v>
      </c>
      <c r="F370" s="1013">
        <v>103.85353963513028</v>
      </c>
      <c r="G370" s="824">
        <v>70.60429021367068</v>
      </c>
      <c r="H370" s="824">
        <v>82.226570275647205</v>
      </c>
      <c r="I370" s="818">
        <v>155</v>
      </c>
      <c r="J370" s="819">
        <v>176</v>
      </c>
      <c r="K370" s="820">
        <v>331</v>
      </c>
      <c r="L370" s="821">
        <v>51.666666666666664</v>
      </c>
      <c r="M370" s="822">
        <v>58.666666666666664</v>
      </c>
      <c r="N370" s="823">
        <v>110.33333333333333</v>
      </c>
      <c r="O370" s="844">
        <v>16</v>
      </c>
      <c r="P370" s="844">
        <v>7</v>
      </c>
      <c r="Q370" s="549"/>
      <c r="R370" s="549"/>
      <c r="S370" s="549"/>
      <c r="T370" s="549"/>
      <c r="U370" s="549"/>
      <c r="V370" s="549"/>
      <c r="W370" s="549"/>
      <c r="X370" s="549"/>
      <c r="Y370" s="549"/>
      <c r="Z370" s="549"/>
    </row>
    <row r="371" spans="1:26" x14ac:dyDescent="0.3">
      <c r="A371" s="868" t="s">
        <v>846</v>
      </c>
      <c r="B371" s="868" t="s">
        <v>847</v>
      </c>
      <c r="C371" s="868"/>
      <c r="D371" s="868" t="s">
        <v>49</v>
      </c>
      <c r="E371" s="868" t="s">
        <v>805</v>
      </c>
      <c r="F371" s="1013">
        <v>94.828728719019963</v>
      </c>
      <c r="G371" s="824">
        <v>92.749495621672537</v>
      </c>
      <c r="H371" s="824">
        <v>94.626614337959154</v>
      </c>
      <c r="I371" s="818">
        <v>304</v>
      </c>
      <c r="J371" s="819">
        <v>432</v>
      </c>
      <c r="K371" s="820">
        <v>736</v>
      </c>
      <c r="L371" s="821">
        <v>101.33333333333333</v>
      </c>
      <c r="M371" s="822">
        <v>144</v>
      </c>
      <c r="N371" s="823">
        <v>245.33333333333334</v>
      </c>
      <c r="O371" s="844">
        <v>29</v>
      </c>
      <c r="P371" s="844">
        <v>4</v>
      </c>
      <c r="Q371" s="549"/>
      <c r="R371" s="549"/>
      <c r="S371" s="549"/>
      <c r="T371" s="549"/>
      <c r="U371" s="549"/>
      <c r="V371" s="549"/>
      <c r="W371" s="549"/>
      <c r="X371" s="549"/>
      <c r="Y371" s="549"/>
      <c r="Z371" s="549"/>
    </row>
    <row r="372" spans="1:26" x14ac:dyDescent="0.3">
      <c r="A372" s="868" t="s">
        <v>822</v>
      </c>
      <c r="B372" s="868" t="s">
        <v>823</v>
      </c>
      <c r="C372" s="868"/>
      <c r="D372" s="868" t="s">
        <v>49</v>
      </c>
      <c r="E372" s="868" t="s">
        <v>805</v>
      </c>
      <c r="F372" s="1013">
        <v>62.289049744959662</v>
      </c>
      <c r="G372" s="824">
        <v>70.712640068430858</v>
      </c>
      <c r="H372" s="824">
        <v>68.222324236337855</v>
      </c>
      <c r="I372" s="818">
        <v>90</v>
      </c>
      <c r="J372" s="819">
        <v>153</v>
      </c>
      <c r="K372" s="820">
        <v>243</v>
      </c>
      <c r="L372" s="821">
        <v>30</v>
      </c>
      <c r="M372" s="822">
        <v>51</v>
      </c>
      <c r="N372" s="823">
        <v>81</v>
      </c>
      <c r="O372" s="844">
        <v>2</v>
      </c>
      <c r="P372" s="844">
        <v>31</v>
      </c>
      <c r="Q372" s="549"/>
      <c r="R372" s="549"/>
      <c r="S372" s="549"/>
      <c r="T372" s="549"/>
      <c r="U372" s="549"/>
      <c r="V372" s="549"/>
      <c r="W372" s="549"/>
      <c r="X372" s="549"/>
      <c r="Y372" s="549"/>
      <c r="Z372" s="549"/>
    </row>
    <row r="373" spans="1:26" x14ac:dyDescent="0.3">
      <c r="A373" s="868" t="s">
        <v>834</v>
      </c>
      <c r="B373" s="868" t="s">
        <v>835</v>
      </c>
      <c r="C373" s="868"/>
      <c r="D373" s="868" t="s">
        <v>49</v>
      </c>
      <c r="E373" s="868" t="s">
        <v>805</v>
      </c>
      <c r="F373" s="1013">
        <v>106.1889277863558</v>
      </c>
      <c r="G373" s="824">
        <v>91.248231509080256</v>
      </c>
      <c r="H373" s="824">
        <v>98.441556712424031</v>
      </c>
      <c r="I373" s="818">
        <v>530</v>
      </c>
      <c r="J373" s="819">
        <v>761</v>
      </c>
      <c r="K373" s="820">
        <v>1291</v>
      </c>
      <c r="L373" s="821">
        <v>176.66666666666666</v>
      </c>
      <c r="M373" s="822">
        <v>253.66666666666666</v>
      </c>
      <c r="N373" s="823">
        <v>430.33333333333331</v>
      </c>
      <c r="O373" s="844">
        <v>31</v>
      </c>
      <c r="P373" s="844">
        <v>2</v>
      </c>
      <c r="Q373" s="576"/>
      <c r="R373" s="576"/>
      <c r="S373" s="576"/>
      <c r="T373" s="576"/>
      <c r="U373" s="576"/>
      <c r="V373" s="576"/>
      <c r="W373" s="576"/>
      <c r="X373" s="576"/>
      <c r="Y373" s="576"/>
      <c r="Z373" s="576"/>
    </row>
    <row r="374" spans="1:26" x14ac:dyDescent="0.3">
      <c r="A374" s="868" t="s">
        <v>897</v>
      </c>
      <c r="B374" s="868" t="s">
        <v>898</v>
      </c>
      <c r="C374" s="868" t="s">
        <v>896</v>
      </c>
      <c r="D374" s="868" t="s">
        <v>870</v>
      </c>
      <c r="E374" s="868" t="s">
        <v>871</v>
      </c>
      <c r="F374" s="1013">
        <v>68.5</v>
      </c>
      <c r="G374" s="824">
        <v>87.8</v>
      </c>
      <c r="H374" s="824">
        <v>79</v>
      </c>
      <c r="I374" s="818">
        <v>65</v>
      </c>
      <c r="J374" s="819">
        <v>139</v>
      </c>
      <c r="K374" s="820">
        <v>204</v>
      </c>
      <c r="L374" s="821">
        <v>21.666666666666668</v>
      </c>
      <c r="M374" s="822">
        <v>46.333333333333336</v>
      </c>
      <c r="N374" s="823">
        <v>68</v>
      </c>
      <c r="O374" s="844">
        <v>21</v>
      </c>
      <c r="P374" s="844">
        <v>10</v>
      </c>
      <c r="Q374" s="549"/>
      <c r="R374" s="549"/>
      <c r="S374" s="549"/>
      <c r="T374" s="549"/>
      <c r="U374" s="549"/>
      <c r="V374" s="549"/>
      <c r="W374" s="549"/>
      <c r="X374" s="549"/>
      <c r="Y374" s="549"/>
      <c r="Z374" s="549"/>
    </row>
    <row r="375" spans="1:26" x14ac:dyDescent="0.3">
      <c r="A375" s="868" t="s">
        <v>894</v>
      </c>
      <c r="B375" s="868" t="s">
        <v>896</v>
      </c>
      <c r="C375" s="868" t="s">
        <v>896</v>
      </c>
      <c r="D375" s="868" t="s">
        <v>870</v>
      </c>
      <c r="E375" s="868" t="s">
        <v>871</v>
      </c>
      <c r="F375" s="1013">
        <v>68.599999999999994</v>
      </c>
      <c r="G375" s="824">
        <v>71.5</v>
      </c>
      <c r="H375" s="824">
        <v>70.900000000000006</v>
      </c>
      <c r="I375" s="818">
        <v>117</v>
      </c>
      <c r="J375" s="819">
        <v>192</v>
      </c>
      <c r="K375" s="820">
        <v>309</v>
      </c>
      <c r="L375" s="821">
        <v>39</v>
      </c>
      <c r="M375" s="822">
        <v>64</v>
      </c>
      <c r="N375" s="823">
        <v>103</v>
      </c>
      <c r="O375" s="844">
        <v>17</v>
      </c>
      <c r="P375" s="844">
        <v>17</v>
      </c>
      <c r="Q375" s="549"/>
      <c r="R375" s="549"/>
      <c r="S375" s="549"/>
      <c r="T375" s="549"/>
      <c r="U375" s="549"/>
      <c r="V375" s="549"/>
      <c r="W375" s="549"/>
      <c r="X375" s="549"/>
      <c r="Y375" s="549"/>
      <c r="Z375" s="549"/>
    </row>
    <row r="376" spans="1:26" x14ac:dyDescent="0.3">
      <c r="A376" s="868" t="s">
        <v>868</v>
      </c>
      <c r="B376" s="868" t="s">
        <v>869</v>
      </c>
      <c r="C376" s="868" t="s">
        <v>1042</v>
      </c>
      <c r="D376" s="868" t="s">
        <v>870</v>
      </c>
      <c r="E376" s="868" t="s">
        <v>871</v>
      </c>
      <c r="F376" s="1013">
        <v>53</v>
      </c>
      <c r="G376" s="824">
        <v>62.4</v>
      </c>
      <c r="H376" s="824">
        <v>59.1</v>
      </c>
      <c r="I376" s="818">
        <v>107</v>
      </c>
      <c r="J376" s="819">
        <v>200</v>
      </c>
      <c r="K376" s="820">
        <v>307</v>
      </c>
      <c r="L376" s="821">
        <v>35.666666666666664</v>
      </c>
      <c r="M376" s="822">
        <v>66.666666666666671</v>
      </c>
      <c r="N376" s="823">
        <v>102.33333333333333</v>
      </c>
      <c r="O376" s="844">
        <v>4</v>
      </c>
      <c r="P376" s="844">
        <v>16</v>
      </c>
      <c r="Q376" s="549"/>
      <c r="R376" s="549"/>
      <c r="S376" s="549"/>
      <c r="T376" s="549"/>
      <c r="U376" s="549"/>
      <c r="V376" s="549"/>
      <c r="W376" s="549"/>
      <c r="X376" s="549"/>
      <c r="Y376" s="549"/>
      <c r="Z376" s="549"/>
    </row>
    <row r="377" spans="1:26" x14ac:dyDescent="0.3">
      <c r="A377" s="868" t="s">
        <v>872</v>
      </c>
      <c r="B377" s="868" t="s">
        <v>873</v>
      </c>
      <c r="C377" s="868" t="s">
        <v>1042</v>
      </c>
      <c r="D377" s="868" t="s">
        <v>870</v>
      </c>
      <c r="E377" s="868" t="s">
        <v>871</v>
      </c>
      <c r="F377" s="1013">
        <v>66</v>
      </c>
      <c r="G377" s="824">
        <v>74.8</v>
      </c>
      <c r="H377" s="824">
        <v>72.400000000000006</v>
      </c>
      <c r="I377" s="818">
        <v>89</v>
      </c>
      <c r="J377" s="819">
        <v>137</v>
      </c>
      <c r="K377" s="820">
        <v>226</v>
      </c>
      <c r="L377" s="821">
        <v>29.666666666666668</v>
      </c>
      <c r="M377" s="822">
        <v>45.666666666666664</v>
      </c>
      <c r="N377" s="823">
        <v>75.333333333333329</v>
      </c>
      <c r="O377" s="844">
        <v>19</v>
      </c>
      <c r="P377" s="844">
        <v>13</v>
      </c>
      <c r="Q377" s="549"/>
      <c r="R377" s="549"/>
      <c r="S377" s="549"/>
      <c r="T377" s="549"/>
      <c r="U377" s="549"/>
      <c r="V377" s="549"/>
      <c r="W377" s="549"/>
      <c r="X377" s="549"/>
      <c r="Y377" s="549"/>
      <c r="Z377" s="549"/>
    </row>
    <row r="378" spans="1:26" x14ac:dyDescent="0.3">
      <c r="A378" s="868" t="s">
        <v>874</v>
      </c>
      <c r="B378" s="868" t="s">
        <v>875</v>
      </c>
      <c r="C378" s="868" t="s">
        <v>1042</v>
      </c>
      <c r="D378" s="868" t="s">
        <v>870</v>
      </c>
      <c r="E378" s="868" t="s">
        <v>871</v>
      </c>
      <c r="F378" s="1013">
        <v>62.1</v>
      </c>
      <c r="G378" s="824">
        <v>60.5</v>
      </c>
      <c r="H378" s="824">
        <v>62.2</v>
      </c>
      <c r="I378" s="818">
        <v>118</v>
      </c>
      <c r="J378" s="819">
        <v>155</v>
      </c>
      <c r="K378" s="820">
        <v>273</v>
      </c>
      <c r="L378" s="821">
        <v>39.333333333333336</v>
      </c>
      <c r="M378" s="822">
        <v>51.666666666666664</v>
      </c>
      <c r="N378" s="823">
        <v>91</v>
      </c>
      <c r="O378" s="844">
        <v>8</v>
      </c>
      <c r="P378" s="844">
        <v>19</v>
      </c>
      <c r="Q378" s="549"/>
      <c r="R378" s="549"/>
      <c r="S378" s="549"/>
      <c r="T378" s="549"/>
      <c r="U378" s="549"/>
      <c r="V378" s="549"/>
      <c r="W378" s="549"/>
      <c r="X378" s="549"/>
      <c r="Y378" s="549"/>
      <c r="Z378" s="549"/>
    </row>
    <row r="379" spans="1:26" x14ac:dyDescent="0.3">
      <c r="A379" s="868" t="s">
        <v>876</v>
      </c>
      <c r="B379" s="868" t="s">
        <v>877</v>
      </c>
      <c r="C379" s="868" t="s">
        <v>1042</v>
      </c>
      <c r="D379" s="868" t="s">
        <v>870</v>
      </c>
      <c r="E379" s="868" t="s">
        <v>871</v>
      </c>
      <c r="F379" s="1013">
        <v>55.4</v>
      </c>
      <c r="G379" s="824">
        <v>59.3</v>
      </c>
      <c r="H379" s="824">
        <v>58.7</v>
      </c>
      <c r="I379" s="818">
        <v>89</v>
      </c>
      <c r="J379" s="819">
        <v>133</v>
      </c>
      <c r="K379" s="820">
        <v>222</v>
      </c>
      <c r="L379" s="821">
        <v>29.666666666666668</v>
      </c>
      <c r="M379" s="822">
        <v>44.333333333333336</v>
      </c>
      <c r="N379" s="823">
        <v>74</v>
      </c>
      <c r="O379" s="844">
        <v>3</v>
      </c>
      <c r="P379" s="844">
        <v>14</v>
      </c>
      <c r="Q379" s="549"/>
      <c r="R379" s="549"/>
      <c r="S379" s="549"/>
      <c r="T379" s="549"/>
      <c r="U379" s="549"/>
      <c r="V379" s="549"/>
      <c r="W379" s="549"/>
      <c r="X379" s="549"/>
      <c r="Y379" s="549"/>
      <c r="Z379" s="549"/>
    </row>
    <row r="380" spans="1:26" x14ac:dyDescent="0.3">
      <c r="A380" s="868" t="s">
        <v>880</v>
      </c>
      <c r="B380" s="868" t="s">
        <v>919</v>
      </c>
      <c r="C380" s="868" t="s">
        <v>1043</v>
      </c>
      <c r="D380" s="868" t="s">
        <v>870</v>
      </c>
      <c r="E380" s="868" t="s">
        <v>871</v>
      </c>
      <c r="F380" s="1013">
        <v>55.3</v>
      </c>
      <c r="G380" s="824">
        <v>50.3</v>
      </c>
      <c r="H380" s="824">
        <v>53.3</v>
      </c>
      <c r="I380" s="818">
        <v>59</v>
      </c>
      <c r="J380" s="819">
        <v>83</v>
      </c>
      <c r="K380" s="820">
        <v>142</v>
      </c>
      <c r="L380" s="821">
        <v>19.666666666666668</v>
      </c>
      <c r="M380" s="822">
        <v>27.666666666666668</v>
      </c>
      <c r="N380" s="823">
        <v>47.333333333333336</v>
      </c>
      <c r="O380" s="844">
        <v>1</v>
      </c>
      <c r="P380" s="844">
        <v>18</v>
      </c>
      <c r="Q380" s="549"/>
      <c r="R380" s="549"/>
      <c r="S380" s="549"/>
      <c r="T380" s="549"/>
      <c r="U380" s="549"/>
      <c r="V380" s="549"/>
      <c r="W380" s="549"/>
      <c r="X380" s="549"/>
      <c r="Y380" s="549"/>
      <c r="Z380" s="549"/>
    </row>
    <row r="381" spans="1:26" x14ac:dyDescent="0.3">
      <c r="A381" s="868" t="s">
        <v>882</v>
      </c>
      <c r="B381" s="868" t="s">
        <v>883</v>
      </c>
      <c r="C381" s="868" t="s">
        <v>1043</v>
      </c>
      <c r="D381" s="868" t="s">
        <v>870</v>
      </c>
      <c r="E381" s="868" t="s">
        <v>871</v>
      </c>
      <c r="F381" s="1013">
        <v>51</v>
      </c>
      <c r="G381" s="824">
        <v>53.6</v>
      </c>
      <c r="H381" s="824">
        <v>53.5</v>
      </c>
      <c r="I381" s="818">
        <v>97</v>
      </c>
      <c r="J381" s="819">
        <v>150</v>
      </c>
      <c r="K381" s="820">
        <v>247</v>
      </c>
      <c r="L381" s="821">
        <v>32.333333333333336</v>
      </c>
      <c r="M381" s="822">
        <v>50</v>
      </c>
      <c r="N381" s="823">
        <v>82.333333333333329</v>
      </c>
      <c r="O381" s="844">
        <v>2</v>
      </c>
      <c r="P381" s="844">
        <v>11</v>
      </c>
      <c r="Q381" s="549"/>
      <c r="R381" s="549"/>
      <c r="S381" s="549"/>
      <c r="T381" s="549"/>
      <c r="U381" s="549"/>
      <c r="V381" s="549"/>
      <c r="W381" s="549"/>
      <c r="X381" s="549"/>
      <c r="Y381" s="549"/>
      <c r="Z381" s="549"/>
    </row>
    <row r="382" spans="1:26" x14ac:dyDescent="0.3">
      <c r="A382" s="868" t="s">
        <v>878</v>
      </c>
      <c r="B382" s="868" t="s">
        <v>879</v>
      </c>
      <c r="C382" s="868" t="s">
        <v>1043</v>
      </c>
      <c r="D382" s="868" t="s">
        <v>870</v>
      </c>
      <c r="E382" s="868" t="s">
        <v>871</v>
      </c>
      <c r="F382" s="1013">
        <v>70.2</v>
      </c>
      <c r="G382" s="824">
        <v>67.2</v>
      </c>
      <c r="H382" s="824">
        <v>69.3</v>
      </c>
      <c r="I382" s="818">
        <v>189</v>
      </c>
      <c r="J382" s="819">
        <v>252</v>
      </c>
      <c r="K382" s="820">
        <v>441</v>
      </c>
      <c r="L382" s="821">
        <v>63</v>
      </c>
      <c r="M382" s="822">
        <v>84</v>
      </c>
      <c r="N382" s="823">
        <v>147</v>
      </c>
      <c r="O382" s="844">
        <v>15</v>
      </c>
      <c r="P382" s="844">
        <v>9</v>
      </c>
      <c r="Q382" s="549"/>
      <c r="R382" s="549"/>
      <c r="S382" s="549"/>
      <c r="T382" s="549"/>
      <c r="U382" s="549"/>
      <c r="V382" s="549"/>
      <c r="W382" s="549"/>
      <c r="X382" s="549"/>
      <c r="Y382" s="549"/>
      <c r="Z382" s="549"/>
    </row>
    <row r="383" spans="1:26" x14ac:dyDescent="0.3">
      <c r="A383" s="868" t="s">
        <v>914</v>
      </c>
      <c r="B383" s="868" t="s">
        <v>915</v>
      </c>
      <c r="C383" s="868" t="s">
        <v>1044</v>
      </c>
      <c r="D383" s="868" t="s">
        <v>870</v>
      </c>
      <c r="E383" s="868" t="s">
        <v>871</v>
      </c>
      <c r="F383" s="1013">
        <v>68.7</v>
      </c>
      <c r="G383" s="824">
        <v>60.5</v>
      </c>
      <c r="H383" s="824">
        <v>64.5</v>
      </c>
      <c r="I383" s="818">
        <v>203</v>
      </c>
      <c r="J383" s="819">
        <v>268</v>
      </c>
      <c r="K383" s="820">
        <v>471</v>
      </c>
      <c r="L383" s="821">
        <v>67.666666666666671</v>
      </c>
      <c r="M383" s="822">
        <v>89.333333333333329</v>
      </c>
      <c r="N383" s="823">
        <v>157</v>
      </c>
      <c r="O383" s="844">
        <v>11</v>
      </c>
      <c r="P383" s="844">
        <v>15</v>
      </c>
      <c r="Q383" s="549"/>
      <c r="R383" s="549"/>
      <c r="S383" s="549"/>
      <c r="T383" s="549"/>
      <c r="U383" s="549"/>
      <c r="V383" s="549"/>
      <c r="W383" s="549"/>
      <c r="X383" s="549"/>
      <c r="Y383" s="549"/>
      <c r="Z383" s="549"/>
    </row>
    <row r="384" spans="1:26" x14ac:dyDescent="0.3">
      <c r="A384" s="868" t="s">
        <v>912</v>
      </c>
      <c r="B384" s="868" t="s">
        <v>913</v>
      </c>
      <c r="C384" s="868" t="s">
        <v>1044</v>
      </c>
      <c r="D384" s="868" t="s">
        <v>870</v>
      </c>
      <c r="E384" s="868" t="s">
        <v>871</v>
      </c>
      <c r="F384" s="1013">
        <v>59.9</v>
      </c>
      <c r="G384" s="824">
        <v>61.6</v>
      </c>
      <c r="H384" s="824">
        <v>62.3</v>
      </c>
      <c r="I384" s="818">
        <v>107</v>
      </c>
      <c r="J384" s="819">
        <v>161</v>
      </c>
      <c r="K384" s="820">
        <v>268</v>
      </c>
      <c r="L384" s="821">
        <v>35.666666666666664</v>
      </c>
      <c r="M384" s="822">
        <v>53.666666666666664</v>
      </c>
      <c r="N384" s="823">
        <v>89.333333333333329</v>
      </c>
      <c r="O384" s="844">
        <v>9</v>
      </c>
      <c r="P384" s="844">
        <v>4</v>
      </c>
      <c r="Q384" s="549"/>
      <c r="R384" s="549"/>
      <c r="S384" s="549"/>
      <c r="T384" s="549"/>
      <c r="U384" s="549"/>
      <c r="V384" s="549"/>
      <c r="W384" s="549"/>
      <c r="X384" s="549"/>
      <c r="Y384" s="549"/>
      <c r="Z384" s="549"/>
    </row>
    <row r="385" spans="1:26" x14ac:dyDescent="0.3">
      <c r="A385" s="868" t="s">
        <v>899</v>
      </c>
      <c r="B385" s="868" t="s">
        <v>900</v>
      </c>
      <c r="C385" s="868" t="s">
        <v>1045</v>
      </c>
      <c r="D385" s="868" t="s">
        <v>870</v>
      </c>
      <c r="E385" s="868" t="s">
        <v>871</v>
      </c>
      <c r="F385" s="1013">
        <v>65</v>
      </c>
      <c r="G385" s="824">
        <v>60.2</v>
      </c>
      <c r="H385" s="824">
        <v>63.1</v>
      </c>
      <c r="I385" s="818">
        <v>110</v>
      </c>
      <c r="J385" s="819">
        <v>145</v>
      </c>
      <c r="K385" s="820">
        <v>255</v>
      </c>
      <c r="L385" s="821">
        <v>36.666666666666664</v>
      </c>
      <c r="M385" s="822">
        <v>48.333333333333336</v>
      </c>
      <c r="N385" s="823">
        <v>85</v>
      </c>
      <c r="O385" s="844">
        <v>10</v>
      </c>
      <c r="P385" s="844">
        <v>8</v>
      </c>
      <c r="Q385" s="549"/>
      <c r="R385" s="549"/>
      <c r="S385" s="549"/>
      <c r="T385" s="549"/>
      <c r="U385" s="549"/>
      <c r="V385" s="549"/>
      <c r="W385" s="549"/>
      <c r="X385" s="549"/>
      <c r="Y385" s="549"/>
      <c r="Z385" s="549"/>
    </row>
    <row r="386" spans="1:26" x14ac:dyDescent="0.3">
      <c r="A386" s="868" t="s">
        <v>910</v>
      </c>
      <c r="B386" s="868" t="s">
        <v>911</v>
      </c>
      <c r="C386" s="868" t="s">
        <v>1046</v>
      </c>
      <c r="D386" s="868" t="s">
        <v>870</v>
      </c>
      <c r="E386" s="868" t="s">
        <v>871</v>
      </c>
      <c r="F386" s="1013">
        <v>66.7</v>
      </c>
      <c r="G386" s="824">
        <v>55.5</v>
      </c>
      <c r="H386" s="824">
        <v>59.4</v>
      </c>
      <c r="I386" s="818">
        <v>102</v>
      </c>
      <c r="J386" s="819">
        <v>136</v>
      </c>
      <c r="K386" s="820">
        <v>238</v>
      </c>
      <c r="L386" s="821">
        <v>34</v>
      </c>
      <c r="M386" s="822">
        <v>45.333333333333336</v>
      </c>
      <c r="N386" s="823">
        <v>79.333333333333329</v>
      </c>
      <c r="O386" s="844">
        <v>5</v>
      </c>
      <c r="P386" s="844">
        <v>21</v>
      </c>
      <c r="Q386" s="549"/>
      <c r="R386" s="549"/>
      <c r="S386" s="549"/>
      <c r="T386" s="549"/>
      <c r="U386" s="549"/>
      <c r="V386" s="549"/>
      <c r="W386" s="549"/>
      <c r="X386" s="549"/>
      <c r="Y386" s="549"/>
      <c r="Z386" s="549"/>
    </row>
    <row r="387" spans="1:26" x14ac:dyDescent="0.3">
      <c r="A387" s="868" t="s">
        <v>908</v>
      </c>
      <c r="B387" s="868" t="s">
        <v>909</v>
      </c>
      <c r="C387" s="868" t="s">
        <v>1046</v>
      </c>
      <c r="D387" s="868" t="s">
        <v>870</v>
      </c>
      <c r="E387" s="868" t="s">
        <v>871</v>
      </c>
      <c r="F387" s="1013">
        <v>70.8</v>
      </c>
      <c r="G387" s="824">
        <v>55.6</v>
      </c>
      <c r="H387" s="824">
        <v>61.6</v>
      </c>
      <c r="I387" s="818">
        <v>221</v>
      </c>
      <c r="J387" s="819">
        <v>285</v>
      </c>
      <c r="K387" s="820">
        <v>506</v>
      </c>
      <c r="L387" s="821">
        <v>73.666666666666671</v>
      </c>
      <c r="M387" s="822">
        <v>95</v>
      </c>
      <c r="N387" s="823">
        <v>168.66666666666666</v>
      </c>
      <c r="O387" s="844">
        <v>6</v>
      </c>
      <c r="P387" s="844">
        <v>12</v>
      </c>
      <c r="Q387" s="575"/>
      <c r="R387" s="575"/>
      <c r="S387" s="575"/>
      <c r="T387" s="575"/>
      <c r="U387" s="575"/>
      <c r="V387" s="575"/>
      <c r="W387" s="575"/>
      <c r="X387" s="575"/>
      <c r="Y387" s="575"/>
      <c r="Z387" s="575"/>
    </row>
    <row r="388" spans="1:26" x14ac:dyDescent="0.3">
      <c r="A388" s="868" t="s">
        <v>903</v>
      </c>
      <c r="B388" s="868" t="s">
        <v>904</v>
      </c>
      <c r="C388" s="868" t="s">
        <v>1045</v>
      </c>
      <c r="D388" s="868" t="s">
        <v>870</v>
      </c>
      <c r="E388" s="868" t="s">
        <v>871</v>
      </c>
      <c r="F388" s="1013">
        <v>67.099999999999994</v>
      </c>
      <c r="G388" s="824">
        <v>75.5</v>
      </c>
      <c r="H388" s="824">
        <v>73.7</v>
      </c>
      <c r="I388" s="818">
        <v>185</v>
      </c>
      <c r="J388" s="819">
        <v>290</v>
      </c>
      <c r="K388" s="820">
        <v>475</v>
      </c>
      <c r="L388" s="821">
        <v>61.666666666666664</v>
      </c>
      <c r="M388" s="822">
        <v>96.666666666666671</v>
      </c>
      <c r="N388" s="823">
        <v>158.33333333333334</v>
      </c>
      <c r="O388" s="844">
        <v>20</v>
      </c>
      <c r="P388" s="844">
        <v>3</v>
      </c>
      <c r="Q388" s="549"/>
      <c r="R388" s="549"/>
      <c r="S388" s="549"/>
      <c r="T388" s="549"/>
      <c r="U388" s="549"/>
      <c r="V388" s="549"/>
      <c r="W388" s="549"/>
      <c r="X388" s="549"/>
      <c r="Y388" s="549"/>
      <c r="Z388" s="549"/>
    </row>
    <row r="389" spans="1:26" x14ac:dyDescent="0.3">
      <c r="A389" s="868" t="s">
        <v>886</v>
      </c>
      <c r="B389" s="868" t="s">
        <v>887</v>
      </c>
      <c r="C389" s="868" t="s">
        <v>1047</v>
      </c>
      <c r="D389" s="868" t="s">
        <v>870</v>
      </c>
      <c r="E389" s="868" t="s">
        <v>871</v>
      </c>
      <c r="F389" s="1013">
        <v>59.1</v>
      </c>
      <c r="G389" s="824">
        <v>69.900000000000006</v>
      </c>
      <c r="H389" s="824">
        <v>67.2</v>
      </c>
      <c r="I389" s="818">
        <v>121</v>
      </c>
      <c r="J389" s="819">
        <v>192</v>
      </c>
      <c r="K389" s="820">
        <v>313</v>
      </c>
      <c r="L389" s="821">
        <v>40.333333333333336</v>
      </c>
      <c r="M389" s="822">
        <v>64</v>
      </c>
      <c r="N389" s="823">
        <v>104.33333333333333</v>
      </c>
      <c r="O389" s="844">
        <v>14</v>
      </c>
      <c r="P389" s="844">
        <v>5</v>
      </c>
      <c r="Q389" s="549"/>
      <c r="R389" s="549"/>
      <c r="S389" s="549"/>
      <c r="T389" s="549"/>
      <c r="U389" s="549"/>
      <c r="V389" s="549"/>
      <c r="W389" s="549"/>
      <c r="X389" s="549"/>
      <c r="Y389" s="549"/>
      <c r="Z389" s="549"/>
    </row>
    <row r="390" spans="1:26" x14ac:dyDescent="0.3">
      <c r="A390" s="868" t="s">
        <v>884</v>
      </c>
      <c r="B390" s="868" t="s">
        <v>885</v>
      </c>
      <c r="C390" s="868" t="s">
        <v>1047</v>
      </c>
      <c r="D390" s="868" t="s">
        <v>870</v>
      </c>
      <c r="E390" s="868" t="s">
        <v>871</v>
      </c>
      <c r="F390" s="1013">
        <v>63.3</v>
      </c>
      <c r="G390" s="824">
        <v>66.900000000000006</v>
      </c>
      <c r="H390" s="824">
        <v>66.599999999999994</v>
      </c>
      <c r="I390" s="818">
        <v>53</v>
      </c>
      <c r="J390" s="819">
        <v>79</v>
      </c>
      <c r="K390" s="820">
        <v>132</v>
      </c>
      <c r="L390" s="821">
        <v>17.666666666666668</v>
      </c>
      <c r="M390" s="822">
        <v>26.333333333333332</v>
      </c>
      <c r="N390" s="823">
        <v>44</v>
      </c>
      <c r="O390" s="844">
        <v>13</v>
      </c>
      <c r="P390" s="844">
        <v>1</v>
      </c>
      <c r="Q390" s="549"/>
      <c r="R390" s="549"/>
      <c r="S390" s="549"/>
      <c r="T390" s="549"/>
      <c r="U390" s="549"/>
      <c r="V390" s="549"/>
      <c r="W390" s="549"/>
      <c r="X390" s="549"/>
      <c r="Y390" s="549"/>
      <c r="Z390" s="549"/>
    </row>
    <row r="391" spans="1:26" x14ac:dyDescent="0.3">
      <c r="A391" s="868" t="s">
        <v>892</v>
      </c>
      <c r="B391" s="868" t="s">
        <v>893</v>
      </c>
      <c r="C391" s="868" t="s">
        <v>1047</v>
      </c>
      <c r="D391" s="868" t="s">
        <v>870</v>
      </c>
      <c r="E391" s="868" t="s">
        <v>871</v>
      </c>
      <c r="F391" s="1013">
        <v>68.599999999999994</v>
      </c>
      <c r="G391" s="824">
        <v>62.4</v>
      </c>
      <c r="H391" s="824">
        <v>66.2</v>
      </c>
      <c r="I391" s="818">
        <v>79</v>
      </c>
      <c r="J391" s="819">
        <v>107</v>
      </c>
      <c r="K391" s="820">
        <v>186</v>
      </c>
      <c r="L391" s="821">
        <v>26.333333333333332</v>
      </c>
      <c r="M391" s="822">
        <v>35.666666666666664</v>
      </c>
      <c r="N391" s="823">
        <v>62</v>
      </c>
      <c r="O391" s="844">
        <v>12</v>
      </c>
      <c r="P391" s="844">
        <v>6</v>
      </c>
      <c r="Q391" s="549"/>
      <c r="R391" s="549"/>
      <c r="S391" s="549"/>
      <c r="T391" s="549"/>
      <c r="U391" s="549"/>
      <c r="V391" s="549"/>
      <c r="W391" s="549"/>
      <c r="X391" s="549"/>
      <c r="Y391" s="549"/>
      <c r="Z391" s="549"/>
    </row>
    <row r="392" spans="1:26" x14ac:dyDescent="0.3">
      <c r="A392" s="868" t="s">
        <v>888</v>
      </c>
      <c r="B392" s="868" t="s">
        <v>889</v>
      </c>
      <c r="C392" s="868" t="s">
        <v>1047</v>
      </c>
      <c r="D392" s="868" t="s">
        <v>870</v>
      </c>
      <c r="E392" s="868" t="s">
        <v>871</v>
      </c>
      <c r="F392" s="1013">
        <v>60.9</v>
      </c>
      <c r="G392" s="824">
        <v>61.7</v>
      </c>
      <c r="H392" s="824">
        <v>61.8</v>
      </c>
      <c r="I392" s="818">
        <v>84</v>
      </c>
      <c r="J392" s="819">
        <v>129</v>
      </c>
      <c r="K392" s="820">
        <v>213</v>
      </c>
      <c r="L392" s="821">
        <v>28</v>
      </c>
      <c r="M392" s="822">
        <v>43</v>
      </c>
      <c r="N392" s="823">
        <v>71</v>
      </c>
      <c r="O392" s="844">
        <v>7</v>
      </c>
      <c r="P392" s="844">
        <v>22</v>
      </c>
      <c r="Q392" s="549"/>
      <c r="R392" s="549"/>
      <c r="S392" s="549"/>
      <c r="T392" s="549"/>
      <c r="U392" s="549"/>
      <c r="V392" s="549"/>
      <c r="W392" s="549"/>
      <c r="X392" s="549"/>
      <c r="Y392" s="549"/>
      <c r="Z392" s="549"/>
    </row>
    <row r="393" spans="1:26" x14ac:dyDescent="0.3">
      <c r="A393" s="868" t="s">
        <v>890</v>
      </c>
      <c r="B393" s="868" t="s">
        <v>891</v>
      </c>
      <c r="C393" s="868" t="s">
        <v>1047</v>
      </c>
      <c r="D393" s="868" t="s">
        <v>870</v>
      </c>
      <c r="E393" s="868" t="s">
        <v>871</v>
      </c>
      <c r="F393" s="1013">
        <v>70.099999999999994</v>
      </c>
      <c r="G393" s="824">
        <v>72</v>
      </c>
      <c r="H393" s="824">
        <v>72.3</v>
      </c>
      <c r="I393" s="818">
        <v>116</v>
      </c>
      <c r="J393" s="819">
        <v>169</v>
      </c>
      <c r="K393" s="820">
        <v>285</v>
      </c>
      <c r="L393" s="821">
        <v>38.666666666666664</v>
      </c>
      <c r="M393" s="822">
        <v>56.333333333333336</v>
      </c>
      <c r="N393" s="823">
        <v>95</v>
      </c>
      <c r="O393" s="844">
        <v>18</v>
      </c>
      <c r="P393" s="844">
        <v>7</v>
      </c>
      <c r="Q393" s="549"/>
      <c r="R393" s="549"/>
      <c r="S393" s="549"/>
      <c r="T393" s="549"/>
      <c r="U393" s="549"/>
      <c r="V393" s="549"/>
      <c r="W393" s="549"/>
      <c r="X393" s="549"/>
      <c r="Y393" s="549"/>
      <c r="Z393" s="549"/>
    </row>
    <row r="394" spans="1:26" x14ac:dyDescent="0.3">
      <c r="A394" s="868" t="s">
        <v>905</v>
      </c>
      <c r="B394" s="868" t="s">
        <v>906</v>
      </c>
      <c r="C394" s="868" t="s">
        <v>907</v>
      </c>
      <c r="D394" s="868" t="s">
        <v>870</v>
      </c>
      <c r="E394" s="868" t="s">
        <v>871</v>
      </c>
      <c r="F394" s="1013">
        <v>65.599999999999994</v>
      </c>
      <c r="G394" s="824">
        <v>71</v>
      </c>
      <c r="H394" s="824">
        <v>69.900000000000006</v>
      </c>
      <c r="I394" s="818">
        <v>143</v>
      </c>
      <c r="J394" s="819">
        <v>228</v>
      </c>
      <c r="K394" s="820">
        <v>371</v>
      </c>
      <c r="L394" s="821">
        <v>47.666666666666664</v>
      </c>
      <c r="M394" s="822">
        <v>76</v>
      </c>
      <c r="N394" s="823">
        <v>123.66666666666667</v>
      </c>
      <c r="O394" s="844">
        <v>16</v>
      </c>
      <c r="P394" s="844">
        <v>20</v>
      </c>
      <c r="Q394" s="549"/>
      <c r="R394" s="549"/>
      <c r="S394" s="549"/>
      <c r="T394" s="549"/>
      <c r="U394" s="549"/>
      <c r="V394" s="549"/>
      <c r="W394" s="549"/>
      <c r="X394" s="549"/>
      <c r="Y394" s="549"/>
      <c r="Z394" s="549"/>
    </row>
    <row r="395" spans="1:26" x14ac:dyDescent="0.3">
      <c r="A395" s="868" t="s">
        <v>901</v>
      </c>
      <c r="B395" s="868" t="s">
        <v>902</v>
      </c>
      <c r="C395" s="868" t="s">
        <v>1045</v>
      </c>
      <c r="D395" s="868" t="s">
        <v>870</v>
      </c>
      <c r="E395" s="868" t="s">
        <v>871</v>
      </c>
      <c r="F395" s="1013">
        <v>73.2</v>
      </c>
      <c r="G395" s="824">
        <v>89.1</v>
      </c>
      <c r="H395" s="824">
        <v>84.4</v>
      </c>
      <c r="I395" s="818">
        <v>49</v>
      </c>
      <c r="J395" s="819">
        <v>83</v>
      </c>
      <c r="K395" s="820">
        <v>132</v>
      </c>
      <c r="L395" s="821">
        <v>16.333333333333332</v>
      </c>
      <c r="M395" s="822">
        <v>27.666666666666668</v>
      </c>
      <c r="N395" s="823">
        <v>44</v>
      </c>
      <c r="O395" s="844">
        <v>22</v>
      </c>
      <c r="P395" s="844">
        <v>2</v>
      </c>
      <c r="Q395" s="549"/>
      <c r="R395" s="549"/>
      <c r="S395" s="549"/>
      <c r="T395" s="549"/>
      <c r="U395" s="549"/>
      <c r="V395" s="549"/>
      <c r="W395" s="549"/>
      <c r="X395" s="549"/>
      <c r="Y395" s="549"/>
      <c r="Z395" s="549"/>
    </row>
    <row r="396" spans="1:26" ht="15" x14ac:dyDescent="0.3">
      <c r="A396" s="113"/>
      <c r="B396" s="113"/>
      <c r="C396" s="113"/>
      <c r="D396" s="113"/>
      <c r="E396" s="113"/>
      <c r="F396" s="827"/>
      <c r="G396" s="828"/>
      <c r="H396" s="724"/>
      <c r="I396" s="829"/>
      <c r="J396" s="829"/>
      <c r="K396" s="757"/>
      <c r="L396" s="830"/>
      <c r="M396" s="830"/>
      <c r="N396" s="831"/>
      <c r="O396" s="724"/>
      <c r="P396" s="758"/>
    </row>
    <row r="397" spans="1:26" s="572" customFormat="1" ht="15" x14ac:dyDescent="0.35">
      <c r="A397" s="759" t="s">
        <v>88</v>
      </c>
      <c r="B397" s="760" t="s">
        <v>107</v>
      </c>
      <c r="C397" s="760"/>
      <c r="D397" s="113"/>
      <c r="E397" s="113"/>
      <c r="F397" s="826"/>
      <c r="G397" s="828"/>
      <c r="H397" s="827"/>
      <c r="I397" s="829"/>
      <c r="J397" s="829"/>
      <c r="K397" s="829"/>
      <c r="L397" s="830"/>
      <c r="M397" s="830"/>
      <c r="N397" s="832"/>
      <c r="O397" s="724"/>
      <c r="P397" s="758"/>
    </row>
    <row r="398" spans="1:26" s="572" customFormat="1" ht="15" x14ac:dyDescent="0.35">
      <c r="A398" s="760"/>
      <c r="B398" s="760"/>
      <c r="C398" s="760"/>
      <c r="D398" s="113"/>
      <c r="E398" s="113"/>
      <c r="F398" s="826"/>
      <c r="G398" s="828"/>
      <c r="H398" s="827"/>
      <c r="I398" s="829"/>
      <c r="J398" s="829"/>
      <c r="K398" s="829"/>
      <c r="L398" s="830"/>
      <c r="M398" s="830"/>
      <c r="N398" s="832"/>
      <c r="O398" s="724"/>
      <c r="P398" s="758"/>
    </row>
    <row r="399" spans="1:26" s="572" customFormat="1" ht="15" x14ac:dyDescent="0.35">
      <c r="A399" s="759" t="s">
        <v>44</v>
      </c>
      <c r="B399" s="761" t="s">
        <v>1232</v>
      </c>
      <c r="C399" s="761"/>
      <c r="D399" s="113"/>
      <c r="E399" s="113"/>
      <c r="F399" s="826"/>
      <c r="G399" s="828"/>
      <c r="H399" s="1008" t="s">
        <v>1225</v>
      </c>
      <c r="I399" s="833"/>
      <c r="J399" s="833"/>
      <c r="K399" s="829"/>
      <c r="L399" s="834"/>
      <c r="M399" s="834"/>
      <c r="N399" s="832"/>
      <c r="O399" s="724"/>
      <c r="P399" s="758"/>
    </row>
    <row r="400" spans="1:26" s="572" customFormat="1" ht="15" x14ac:dyDescent="0.35">
      <c r="A400" s="760"/>
      <c r="B400" s="761" t="s">
        <v>1227</v>
      </c>
      <c r="C400" s="761"/>
      <c r="D400" s="113"/>
      <c r="E400" s="113"/>
      <c r="F400" s="826"/>
      <c r="G400" s="835"/>
      <c r="H400" s="1008" t="s">
        <v>1228</v>
      </c>
      <c r="I400" s="829"/>
      <c r="J400" s="829"/>
      <c r="K400" s="829"/>
      <c r="L400" s="830"/>
      <c r="M400" s="830"/>
      <c r="N400" s="832"/>
      <c r="O400" s="724"/>
      <c r="P400" s="758"/>
    </row>
    <row r="401" spans="1:16" s="572" customFormat="1" ht="15" x14ac:dyDescent="0.35">
      <c r="A401" s="760"/>
      <c r="B401" s="762" t="s">
        <v>1143</v>
      </c>
      <c r="C401" s="762"/>
      <c r="D401" s="113"/>
      <c r="E401" s="113"/>
      <c r="F401" s="826"/>
      <c r="G401" s="828"/>
      <c r="H401" s="827"/>
      <c r="I401" s="829"/>
      <c r="J401" s="829"/>
      <c r="K401" s="829"/>
      <c r="L401" s="830"/>
      <c r="M401" s="830"/>
      <c r="N401" s="832"/>
      <c r="O401" s="724"/>
      <c r="P401" s="758"/>
    </row>
    <row r="402" spans="1:16" s="572" customFormat="1" ht="15" x14ac:dyDescent="0.35">
      <c r="A402" s="113"/>
      <c r="B402" s="762" t="s">
        <v>1144</v>
      </c>
      <c r="C402" s="762"/>
      <c r="D402" s="113"/>
      <c r="E402" s="113"/>
      <c r="F402" s="826"/>
      <c r="G402" s="828"/>
      <c r="H402" s="827"/>
      <c r="I402" s="829"/>
      <c r="J402" s="829"/>
      <c r="K402" s="829"/>
      <c r="L402" s="830"/>
      <c r="M402" s="830"/>
      <c r="N402" s="832"/>
      <c r="O402" s="724"/>
      <c r="P402" s="758"/>
    </row>
    <row r="403" spans="1:16" ht="17.25" x14ac:dyDescent="0.35">
      <c r="F403" s="562"/>
      <c r="G403" s="564"/>
      <c r="H403" s="563"/>
      <c r="I403" s="565"/>
      <c r="J403" s="565"/>
      <c r="K403" s="565"/>
      <c r="L403" s="567"/>
      <c r="M403" s="567"/>
      <c r="N403" s="568"/>
      <c r="O403" s="549"/>
      <c r="P403" s="552"/>
    </row>
    <row r="404" spans="1:16" x14ac:dyDescent="0.3">
      <c r="P404" s="552"/>
    </row>
  </sheetData>
  <autoFilter ref="A5:P5"/>
  <mergeCells count="4">
    <mergeCell ref="F3:N3"/>
    <mergeCell ref="F4:H4"/>
    <mergeCell ref="I4:K4"/>
    <mergeCell ref="L4:N4"/>
  </mergeCells>
  <conditionalFormatting sqref="H6:H33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2" location="'CHAPTER 1'!A1" display="Back to Table of Contents"/>
    <hyperlink ref="H399" r:id="rId1"/>
    <hyperlink ref="H400" r:id="rId2"/>
  </hyperlinks>
  <pageMargins left="0.70866141732283472" right="0.70866141732283472" top="0.74803149606299213" bottom="0.74803149606299213" header="0.31496062992125984" footer="0.31496062992125984"/>
  <pageSetup paperSize="9" scale="53" fitToHeight="8" orientation="landscape" r:id="rId3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theme="9" tint="0.39997558519241921"/>
    <pageSetUpPr fitToPage="1"/>
  </sheetPr>
  <dimension ref="A1:P91"/>
  <sheetViews>
    <sheetView showGridLines="0" zoomScaleNormal="100" workbookViewId="0">
      <pane ySplit="1" topLeftCell="A2" activePane="bottomLeft" state="frozen"/>
      <selection pane="bottomLeft" activeCell="R11" sqref="R11"/>
    </sheetView>
  </sheetViews>
  <sheetFormatPr defaultRowHeight="12.75" x14ac:dyDescent="0.2"/>
  <cols>
    <col min="1" max="16384" width="9.140625" style="3"/>
  </cols>
  <sheetData>
    <row r="1" spans="1:16" ht="15" x14ac:dyDescent="0.3">
      <c r="A1" s="595" t="s">
        <v>1072</v>
      </c>
      <c r="D1" s="2" t="s">
        <v>1241</v>
      </c>
    </row>
    <row r="3" spans="1:16" x14ac:dyDescent="0.2">
      <c r="B3" s="1" t="s">
        <v>47</v>
      </c>
    </row>
    <row r="4" spans="1:16" x14ac:dyDescent="0.2">
      <c r="B4" s="1" t="s">
        <v>48</v>
      </c>
    </row>
    <row r="5" spans="1:16" x14ac:dyDescent="0.2">
      <c r="B5" s="1" t="s">
        <v>49</v>
      </c>
    </row>
    <row r="6" spans="1:16" x14ac:dyDescent="0.2">
      <c r="B6" s="1" t="s">
        <v>56</v>
      </c>
    </row>
    <row r="7" spans="1:16" x14ac:dyDescent="0.2">
      <c r="B7" s="3" t="s">
        <v>48</v>
      </c>
    </row>
    <row r="16" spans="1:16" x14ac:dyDescent="0.2">
      <c r="P16" s="7"/>
    </row>
    <row r="17" spans="16:16" x14ac:dyDescent="0.2">
      <c r="P17" s="8"/>
    </row>
    <row r="51" spans="16:16" x14ac:dyDescent="0.2">
      <c r="P51" s="7"/>
    </row>
    <row r="52" spans="16:16" x14ac:dyDescent="0.2">
      <c r="P52" s="8"/>
    </row>
    <row r="90" spans="16:16" x14ac:dyDescent="0.2">
      <c r="P90" s="7"/>
    </row>
    <row r="91" spans="16:16" x14ac:dyDescent="0.2">
      <c r="P91" s="8"/>
    </row>
  </sheetData>
  <hyperlinks>
    <hyperlink ref="A1" location="'CHAPTER 1'!A1" display="Back to Table of Contents"/>
  </hyperlinks>
  <pageMargins left="0.7" right="0.7" top="0.75" bottom="0.75" header="0.3" footer="0.3"/>
  <pageSetup paperSize="9" scale="57" orientation="portrait" r:id="rId1"/>
  <rowBreaks count="1" manualBreakCount="1">
    <brk id="68" max="16383" man="1"/>
  </rowBreaks>
  <drawing r:id="rId2"/>
  <legacyDrawing r:id="rId3"/>
  <controls>
    <mc:AlternateContent xmlns:mc="http://schemas.openxmlformats.org/markup-compatibility/2006">
      <mc:Choice Requires="x14">
        <control shapeId="61441" r:id="rId4" name="ComboBox1">
          <controlPr defaultSize="0" autoLine="0" autoPict="0" linkedCell="B7" listFillRange="B4:B6" r:id="rId5">
            <anchor moveWithCells="1">
              <from>
                <xdr:col>0</xdr:col>
                <xdr:colOff>161925</xdr:colOff>
                <xdr:row>0</xdr:row>
                <xdr:rowOff>0</xdr:rowOff>
              </from>
              <to>
                <xdr:col>0</xdr:col>
                <xdr:colOff>247650</xdr:colOff>
                <xdr:row>0</xdr:row>
                <xdr:rowOff>9525</xdr:rowOff>
              </to>
            </anchor>
          </controlPr>
        </control>
      </mc:Choice>
      <mc:Fallback>
        <control shapeId="61441" r:id="rId4" name="ComboBox1"/>
      </mc:Fallback>
    </mc:AlternateContent>
  </control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tabColor theme="9" tint="0.59999389629810485"/>
    <pageSetUpPr fitToPage="1"/>
  </sheetPr>
  <dimension ref="A1:Q405"/>
  <sheetViews>
    <sheetView showGridLines="0" zoomScaleNormal="100" workbookViewId="0">
      <pane xSplit="5" ySplit="5" topLeftCell="H383" activePane="bottomRight" state="frozen"/>
      <selection pane="topRight" activeCell="F1" sqref="F1"/>
      <selection pane="bottomLeft" activeCell="A6" sqref="A6"/>
      <selection pane="bottomRight" activeCell="O392" sqref="O392"/>
    </sheetView>
  </sheetViews>
  <sheetFormatPr defaultColWidth="9.140625" defaultRowHeight="17.25" x14ac:dyDescent="0.35"/>
  <cols>
    <col min="1" max="1" width="13.140625" style="572" customWidth="1"/>
    <col min="2" max="2" width="27.28515625" style="572" customWidth="1"/>
    <col min="3" max="3" width="26.85546875" style="572" customWidth="1"/>
    <col min="4" max="4" width="19.7109375" style="572" customWidth="1"/>
    <col min="5" max="5" width="5" style="572" bestFit="1" customWidth="1"/>
    <col min="6" max="6" width="6.28515625" style="10" customWidth="1"/>
    <col min="7" max="7" width="8" style="10" customWidth="1"/>
    <col min="8" max="8" width="6.140625" style="10" customWidth="1"/>
    <col min="9" max="9" width="7.140625" style="573" customWidth="1"/>
    <col min="10" max="10" width="7.7109375" style="573" customWidth="1"/>
    <col min="11" max="11" width="7" style="573" customWidth="1"/>
    <col min="12" max="12" width="7.7109375" style="10" customWidth="1"/>
    <col min="13" max="13" width="8.28515625" style="10" customWidth="1"/>
    <col min="14" max="14" width="8.42578125" style="10" customWidth="1"/>
    <col min="15" max="15" width="11.7109375" style="326" customWidth="1"/>
    <col min="16" max="16" width="14.28515625" style="554" customWidth="1"/>
    <col min="17" max="16384" width="9.140625" style="572"/>
  </cols>
  <sheetData>
    <row r="1" spans="1:16" s="522" customFormat="1" ht="18" x14ac:dyDescent="0.35">
      <c r="A1" s="36" t="s">
        <v>1055</v>
      </c>
      <c r="B1" s="36"/>
      <c r="C1" s="36"/>
      <c r="D1" s="36"/>
      <c r="E1" s="36"/>
      <c r="F1" s="36"/>
      <c r="G1" s="36"/>
      <c r="H1" s="36"/>
      <c r="I1" s="557"/>
      <c r="J1" s="557"/>
      <c r="K1" s="557"/>
      <c r="L1" s="36"/>
      <c r="M1" s="36"/>
      <c r="N1" s="36"/>
      <c r="O1" s="590"/>
      <c r="P1" s="521"/>
    </row>
    <row r="2" spans="1:16" x14ac:dyDescent="0.35">
      <c r="A2" s="595" t="s">
        <v>1072</v>
      </c>
      <c r="B2" s="549"/>
      <c r="C2" s="549"/>
      <c r="D2" s="549"/>
      <c r="E2" s="549"/>
      <c r="F2" s="549"/>
      <c r="G2" s="549"/>
      <c r="H2" s="549"/>
      <c r="I2" s="551"/>
      <c r="J2" s="551"/>
      <c r="K2" s="551"/>
      <c r="L2" s="549"/>
      <c r="M2" s="549"/>
      <c r="N2" s="549"/>
      <c r="O2" s="591"/>
      <c r="P2" s="527"/>
    </row>
    <row r="3" spans="1:16" ht="15" x14ac:dyDescent="0.35">
      <c r="A3" s="861"/>
      <c r="B3" s="861"/>
      <c r="C3" s="861"/>
      <c r="D3" s="861"/>
      <c r="E3" s="861"/>
      <c r="F3" s="1124" t="s">
        <v>68</v>
      </c>
      <c r="G3" s="1125"/>
      <c r="H3" s="1125"/>
      <c r="I3" s="1125"/>
      <c r="J3" s="1125"/>
      <c r="K3" s="1125"/>
      <c r="L3" s="1125"/>
      <c r="M3" s="1125"/>
      <c r="N3" s="1125"/>
      <c r="O3" s="852"/>
      <c r="P3" s="852"/>
    </row>
    <row r="4" spans="1:16" ht="48" customHeight="1" x14ac:dyDescent="0.35">
      <c r="A4" s="864"/>
      <c r="B4" s="865"/>
      <c r="C4" s="865"/>
      <c r="D4" s="865"/>
      <c r="E4" s="865"/>
      <c r="F4" s="1126" t="s">
        <v>1049</v>
      </c>
      <c r="G4" s="1127"/>
      <c r="H4" s="1128"/>
      <c r="I4" s="1129" t="s">
        <v>1056</v>
      </c>
      <c r="J4" s="1130"/>
      <c r="K4" s="1131"/>
      <c r="L4" s="1126" t="s">
        <v>1057</v>
      </c>
      <c r="M4" s="1127"/>
      <c r="N4" s="1128"/>
      <c r="O4" s="853" t="s">
        <v>1220</v>
      </c>
      <c r="P4" s="879" t="s">
        <v>985</v>
      </c>
    </row>
    <row r="5" spans="1:16" ht="26.25" customHeight="1" x14ac:dyDescent="0.35">
      <c r="A5" s="867" t="s">
        <v>925</v>
      </c>
      <c r="B5" s="866" t="s">
        <v>128</v>
      </c>
      <c r="C5" s="866" t="s">
        <v>1001</v>
      </c>
      <c r="D5" s="866" t="s">
        <v>129</v>
      </c>
      <c r="E5" s="866" t="s">
        <v>130</v>
      </c>
      <c r="F5" s="885" t="s">
        <v>66</v>
      </c>
      <c r="G5" s="880" t="s">
        <v>65</v>
      </c>
      <c r="H5" s="881" t="s">
        <v>17</v>
      </c>
      <c r="I5" s="882" t="s">
        <v>66</v>
      </c>
      <c r="J5" s="883" t="s">
        <v>65</v>
      </c>
      <c r="K5" s="884" t="s">
        <v>17</v>
      </c>
      <c r="L5" s="885" t="s">
        <v>66</v>
      </c>
      <c r="M5" s="880" t="s">
        <v>65</v>
      </c>
      <c r="N5" s="881" t="s">
        <v>17</v>
      </c>
      <c r="O5" s="799" t="s">
        <v>130</v>
      </c>
      <c r="P5" s="877" t="s">
        <v>934</v>
      </c>
    </row>
    <row r="6" spans="1:16" ht="15" x14ac:dyDescent="0.35">
      <c r="A6" s="886" t="s">
        <v>216</v>
      </c>
      <c r="B6" s="886" t="s">
        <v>217</v>
      </c>
      <c r="C6" s="886" t="s">
        <v>1018</v>
      </c>
      <c r="D6" s="886" t="s">
        <v>60</v>
      </c>
      <c r="E6" s="886" t="s">
        <v>133</v>
      </c>
      <c r="F6" s="1025">
        <v>27.218687508842201</v>
      </c>
      <c r="G6" s="855">
        <v>15.932155853388799</v>
      </c>
      <c r="H6" s="858">
        <v>21.387106441195002</v>
      </c>
      <c r="I6" s="769">
        <v>53</v>
      </c>
      <c r="J6" s="740">
        <v>33</v>
      </c>
      <c r="K6" s="859">
        <v>86</v>
      </c>
      <c r="L6" s="797">
        <v>17.666666666666668</v>
      </c>
      <c r="M6" s="739">
        <v>11</v>
      </c>
      <c r="N6" s="778">
        <v>28.666666666666668</v>
      </c>
      <c r="O6" s="743">
        <v>321</v>
      </c>
      <c r="P6" s="878">
        <v>40</v>
      </c>
    </row>
    <row r="7" spans="1:16" ht="15" x14ac:dyDescent="0.35">
      <c r="A7" s="868" t="s">
        <v>212</v>
      </c>
      <c r="B7" s="868" t="s">
        <v>213</v>
      </c>
      <c r="C7" s="868" t="s">
        <v>1018</v>
      </c>
      <c r="D7" s="868" t="s">
        <v>60</v>
      </c>
      <c r="E7" s="868" t="s">
        <v>133</v>
      </c>
      <c r="F7" s="1025">
        <v>12.5415830177605</v>
      </c>
      <c r="G7" s="855">
        <v>8.8905392846797309</v>
      </c>
      <c r="H7" s="858">
        <v>10.6941529338665</v>
      </c>
      <c r="I7" s="771">
        <v>26</v>
      </c>
      <c r="J7" s="749">
        <v>19</v>
      </c>
      <c r="K7" s="774">
        <v>45</v>
      </c>
      <c r="L7" s="798">
        <v>8.6666666666666661</v>
      </c>
      <c r="M7" s="748">
        <v>6.333333333333333</v>
      </c>
      <c r="N7" s="780">
        <v>15</v>
      </c>
      <c r="O7" s="752">
        <v>107</v>
      </c>
      <c r="P7" s="844">
        <v>154</v>
      </c>
    </row>
    <row r="8" spans="1:16" ht="15" x14ac:dyDescent="0.35">
      <c r="A8" s="868" t="s">
        <v>214</v>
      </c>
      <c r="B8" s="868" t="s">
        <v>215</v>
      </c>
      <c r="C8" s="868" t="s">
        <v>1018</v>
      </c>
      <c r="D8" s="868" t="s">
        <v>60</v>
      </c>
      <c r="E8" s="868" t="s">
        <v>133</v>
      </c>
      <c r="F8" s="1025">
        <v>11.2909095853962</v>
      </c>
      <c r="G8" s="855">
        <v>12.025897743388599</v>
      </c>
      <c r="H8" s="858">
        <v>11.6782751315758</v>
      </c>
      <c r="I8" s="771">
        <v>40</v>
      </c>
      <c r="J8" s="749">
        <v>44</v>
      </c>
      <c r="K8" s="774">
        <v>84</v>
      </c>
      <c r="L8" s="798">
        <v>13.333333333333334</v>
      </c>
      <c r="M8" s="748">
        <v>14.666666666666666</v>
      </c>
      <c r="N8" s="780">
        <v>28</v>
      </c>
      <c r="O8" s="752">
        <v>140</v>
      </c>
      <c r="P8" s="844">
        <v>264</v>
      </c>
    </row>
    <row r="9" spans="1:16" ht="15" x14ac:dyDescent="0.35">
      <c r="A9" s="868" t="s">
        <v>474</v>
      </c>
      <c r="B9" s="868" t="s">
        <v>475</v>
      </c>
      <c r="C9" s="868" t="s">
        <v>1021</v>
      </c>
      <c r="D9" s="868" t="s">
        <v>59</v>
      </c>
      <c r="E9" s="868" t="s">
        <v>133</v>
      </c>
      <c r="F9" s="1025">
        <v>8.8946851826297095</v>
      </c>
      <c r="G9" s="855">
        <v>8.8680710403450806</v>
      </c>
      <c r="H9" s="858">
        <v>8.8051038620161801</v>
      </c>
      <c r="I9" s="771">
        <v>10</v>
      </c>
      <c r="J9" s="749">
        <v>12</v>
      </c>
      <c r="K9" s="774">
        <v>22</v>
      </c>
      <c r="L9" s="798">
        <v>3.3333333333333335</v>
      </c>
      <c r="M9" s="748">
        <v>4</v>
      </c>
      <c r="N9" s="780">
        <v>7.333333333333333</v>
      </c>
      <c r="O9" s="752">
        <v>36</v>
      </c>
      <c r="P9" s="844">
        <v>287</v>
      </c>
    </row>
    <row r="10" spans="1:16" ht="15" x14ac:dyDescent="0.35">
      <c r="A10" s="868" t="s">
        <v>480</v>
      </c>
      <c r="B10" s="868" t="s">
        <v>481</v>
      </c>
      <c r="C10" s="868" t="s">
        <v>1021</v>
      </c>
      <c r="D10" s="868" t="s">
        <v>59</v>
      </c>
      <c r="E10" s="868" t="s">
        <v>133</v>
      </c>
      <c r="F10" s="1025">
        <v>6.1816229460455903</v>
      </c>
      <c r="G10" s="855">
        <v>8.4157671329438895</v>
      </c>
      <c r="H10" s="858">
        <v>7.3333690174767998</v>
      </c>
      <c r="I10" s="771">
        <v>13</v>
      </c>
      <c r="J10" s="749">
        <v>18</v>
      </c>
      <c r="K10" s="774">
        <v>31</v>
      </c>
      <c r="L10" s="798">
        <v>4.333333333333333</v>
      </c>
      <c r="M10" s="748">
        <v>6</v>
      </c>
      <c r="N10" s="780">
        <v>10.333333333333334</v>
      </c>
      <c r="O10" s="752">
        <v>13</v>
      </c>
      <c r="P10" s="844">
        <v>291</v>
      </c>
    </row>
    <row r="11" spans="1:16" ht="15" x14ac:dyDescent="0.35">
      <c r="A11" s="868" t="s">
        <v>476</v>
      </c>
      <c r="B11" s="868" t="s">
        <v>477</v>
      </c>
      <c r="C11" s="868" t="s">
        <v>1021</v>
      </c>
      <c r="D11" s="868" t="s">
        <v>59</v>
      </c>
      <c r="E11" s="868" t="s">
        <v>133</v>
      </c>
      <c r="F11" s="1025">
        <v>18.056856180723599</v>
      </c>
      <c r="G11" s="855">
        <v>9.9614253811974702</v>
      </c>
      <c r="H11" s="858">
        <v>14.005636599499001</v>
      </c>
      <c r="I11" s="771">
        <v>27</v>
      </c>
      <c r="J11" s="749">
        <v>16</v>
      </c>
      <c r="K11" s="774">
        <v>43</v>
      </c>
      <c r="L11" s="798">
        <v>9</v>
      </c>
      <c r="M11" s="748">
        <v>5.333333333333333</v>
      </c>
      <c r="N11" s="780">
        <v>14.333333333333334</v>
      </c>
      <c r="O11" s="752">
        <v>217</v>
      </c>
      <c r="P11" s="844">
        <v>143</v>
      </c>
    </row>
    <row r="12" spans="1:16" ht="15" x14ac:dyDescent="0.35">
      <c r="A12" s="868" t="s">
        <v>478</v>
      </c>
      <c r="B12" s="868" t="s">
        <v>479</v>
      </c>
      <c r="C12" s="868" t="s">
        <v>1021</v>
      </c>
      <c r="D12" s="868" t="s">
        <v>59</v>
      </c>
      <c r="E12" s="868" t="s">
        <v>133</v>
      </c>
      <c r="F12" s="1025">
        <v>20.530886708201599</v>
      </c>
      <c r="G12" s="855">
        <v>21.166307163478098</v>
      </c>
      <c r="H12" s="858">
        <v>21.023549486496599</v>
      </c>
      <c r="I12" s="771">
        <v>27</v>
      </c>
      <c r="J12" s="749">
        <v>25</v>
      </c>
      <c r="K12" s="774">
        <v>52</v>
      </c>
      <c r="L12" s="798">
        <v>9</v>
      </c>
      <c r="M12" s="748">
        <v>8.3333333333333339</v>
      </c>
      <c r="N12" s="780">
        <v>17.333333333333332</v>
      </c>
      <c r="O12" s="752">
        <v>319</v>
      </c>
      <c r="P12" s="844">
        <v>79</v>
      </c>
    </row>
    <row r="13" spans="1:16" ht="15" x14ac:dyDescent="0.35">
      <c r="A13" s="868" t="s">
        <v>482</v>
      </c>
      <c r="B13" s="868" t="s">
        <v>483</v>
      </c>
      <c r="C13" s="868" t="s">
        <v>1021</v>
      </c>
      <c r="D13" s="868" t="s">
        <v>59</v>
      </c>
      <c r="E13" s="868" t="s">
        <v>133</v>
      </c>
      <c r="F13" s="1025">
        <v>15.364094693417</v>
      </c>
      <c r="G13" s="855">
        <v>9.8543790488218796</v>
      </c>
      <c r="H13" s="858">
        <v>12.524890015069801</v>
      </c>
      <c r="I13" s="771">
        <v>28</v>
      </c>
      <c r="J13" s="749">
        <v>19</v>
      </c>
      <c r="K13" s="774">
        <v>47</v>
      </c>
      <c r="L13" s="798">
        <v>9.3333333333333339</v>
      </c>
      <c r="M13" s="748">
        <v>6.333333333333333</v>
      </c>
      <c r="N13" s="780">
        <v>15.666666666666666</v>
      </c>
      <c r="O13" s="752">
        <v>168</v>
      </c>
      <c r="P13" s="844">
        <v>306</v>
      </c>
    </row>
    <row r="14" spans="1:16" ht="15" x14ac:dyDescent="0.35">
      <c r="A14" s="868" t="s">
        <v>484</v>
      </c>
      <c r="B14" s="868" t="s">
        <v>485</v>
      </c>
      <c r="C14" s="868" t="s">
        <v>1021</v>
      </c>
      <c r="D14" s="868" t="s">
        <v>59</v>
      </c>
      <c r="E14" s="868" t="s">
        <v>133</v>
      </c>
      <c r="F14" s="1025">
        <v>9.2498304159411102</v>
      </c>
      <c r="G14" s="855">
        <v>9.3979609395540002</v>
      </c>
      <c r="H14" s="858">
        <v>9.3256961282338402</v>
      </c>
      <c r="I14" s="771">
        <v>19</v>
      </c>
      <c r="J14" s="749">
        <v>20</v>
      </c>
      <c r="K14" s="774">
        <v>39</v>
      </c>
      <c r="L14" s="798">
        <v>6.333333333333333</v>
      </c>
      <c r="M14" s="748">
        <v>6.666666666666667</v>
      </c>
      <c r="N14" s="780">
        <v>13</v>
      </c>
      <c r="O14" s="752">
        <v>56</v>
      </c>
      <c r="P14" s="844">
        <v>325</v>
      </c>
    </row>
    <row r="15" spans="1:16" ht="15" x14ac:dyDescent="0.35">
      <c r="A15" s="868" t="s">
        <v>608</v>
      </c>
      <c r="B15" s="868" t="s">
        <v>609</v>
      </c>
      <c r="C15" s="868" t="s">
        <v>1013</v>
      </c>
      <c r="D15" s="868" t="s">
        <v>57</v>
      </c>
      <c r="E15" s="868" t="s">
        <v>133</v>
      </c>
      <c r="F15" s="1025">
        <v>13.520159530233499</v>
      </c>
      <c r="G15" s="855">
        <v>13.6857198969312</v>
      </c>
      <c r="H15" s="858">
        <v>13.654611411181699</v>
      </c>
      <c r="I15" s="771">
        <v>60</v>
      </c>
      <c r="J15" s="749">
        <v>60</v>
      </c>
      <c r="K15" s="774">
        <v>120</v>
      </c>
      <c r="L15" s="798">
        <v>20</v>
      </c>
      <c r="M15" s="748">
        <v>20</v>
      </c>
      <c r="N15" s="780">
        <v>40</v>
      </c>
      <c r="O15" s="752">
        <v>212</v>
      </c>
      <c r="P15" s="844">
        <v>77</v>
      </c>
    </row>
    <row r="16" spans="1:16" ht="15" x14ac:dyDescent="0.35">
      <c r="A16" s="868" t="s">
        <v>490</v>
      </c>
      <c r="B16" s="868" t="s">
        <v>491</v>
      </c>
      <c r="C16" s="868" t="s">
        <v>1022</v>
      </c>
      <c r="D16" s="868" t="s">
        <v>59</v>
      </c>
      <c r="E16" s="868" t="s">
        <v>133</v>
      </c>
      <c r="F16" s="1025">
        <v>18.8177063088133</v>
      </c>
      <c r="G16" s="855">
        <v>12.3052999025644</v>
      </c>
      <c r="H16" s="858">
        <v>15.4353770046507</v>
      </c>
      <c r="I16" s="771">
        <v>51</v>
      </c>
      <c r="J16" s="749">
        <v>36</v>
      </c>
      <c r="K16" s="774">
        <v>87</v>
      </c>
      <c r="L16" s="798">
        <v>17</v>
      </c>
      <c r="M16" s="748">
        <v>12</v>
      </c>
      <c r="N16" s="780">
        <v>29</v>
      </c>
      <c r="O16" s="752">
        <v>256</v>
      </c>
      <c r="P16" s="844">
        <v>181</v>
      </c>
    </row>
    <row r="17" spans="1:16" ht="15" x14ac:dyDescent="0.35">
      <c r="A17" s="868" t="s">
        <v>486</v>
      </c>
      <c r="B17" s="868" t="s">
        <v>487</v>
      </c>
      <c r="C17" s="868" t="s">
        <v>1022</v>
      </c>
      <c r="D17" s="868" t="s">
        <v>59</v>
      </c>
      <c r="E17" s="868" t="s">
        <v>133</v>
      </c>
      <c r="F17" s="1025">
        <v>12.3501916842171</v>
      </c>
      <c r="G17" s="855">
        <v>8.1159328866358695</v>
      </c>
      <c r="H17" s="858">
        <v>10.101781303307799</v>
      </c>
      <c r="I17" s="771">
        <v>27</v>
      </c>
      <c r="J17" s="749">
        <v>20</v>
      </c>
      <c r="K17" s="774">
        <v>47</v>
      </c>
      <c r="L17" s="798">
        <v>9</v>
      </c>
      <c r="M17" s="748">
        <v>6.666666666666667</v>
      </c>
      <c r="N17" s="780">
        <v>15.666666666666666</v>
      </c>
      <c r="O17" s="752">
        <v>76</v>
      </c>
      <c r="P17" s="844">
        <v>283</v>
      </c>
    </row>
    <row r="18" spans="1:16" ht="15" x14ac:dyDescent="0.35">
      <c r="A18" s="868" t="s">
        <v>488</v>
      </c>
      <c r="B18" s="868" t="s">
        <v>489</v>
      </c>
      <c r="C18" s="868" t="s">
        <v>1022</v>
      </c>
      <c r="D18" s="868" t="s">
        <v>59</v>
      </c>
      <c r="E18" s="868" t="s">
        <v>133</v>
      </c>
      <c r="F18" s="1025">
        <v>0</v>
      </c>
      <c r="G18" s="855">
        <v>7.9054148930279</v>
      </c>
      <c r="H18" s="858">
        <v>6.6791525779636096</v>
      </c>
      <c r="I18" s="771">
        <v>7</v>
      </c>
      <c r="J18" s="749">
        <v>11</v>
      </c>
      <c r="K18" s="774">
        <v>18</v>
      </c>
      <c r="L18" s="798">
        <v>2.3333333333333335</v>
      </c>
      <c r="M18" s="748">
        <v>3.6666666666666665</v>
      </c>
      <c r="N18" s="780">
        <v>6</v>
      </c>
      <c r="O18" s="752">
        <v>9</v>
      </c>
      <c r="P18" s="844">
        <v>324</v>
      </c>
    </row>
    <row r="19" spans="1:16" ht="15" x14ac:dyDescent="0.35">
      <c r="A19" s="868" t="s">
        <v>492</v>
      </c>
      <c r="B19" s="868" t="s">
        <v>493</v>
      </c>
      <c r="C19" s="868" t="s">
        <v>1022</v>
      </c>
      <c r="D19" s="868" t="s">
        <v>59</v>
      </c>
      <c r="E19" s="868" t="s">
        <v>133</v>
      </c>
      <c r="F19" s="1025">
        <v>0</v>
      </c>
      <c r="G19" s="855">
        <v>10.144853111883</v>
      </c>
      <c r="H19" s="858">
        <v>9.2150968606099095</v>
      </c>
      <c r="I19" s="771">
        <v>7</v>
      </c>
      <c r="J19" s="749">
        <v>10</v>
      </c>
      <c r="K19" s="774">
        <v>17</v>
      </c>
      <c r="L19" s="798">
        <v>2.3333333333333335</v>
      </c>
      <c r="M19" s="748">
        <v>3.3333333333333335</v>
      </c>
      <c r="N19" s="780">
        <v>5.666666666666667</v>
      </c>
      <c r="O19" s="752">
        <v>55</v>
      </c>
      <c r="P19" s="844">
        <v>302</v>
      </c>
    </row>
    <row r="20" spans="1:16" ht="15" x14ac:dyDescent="0.35">
      <c r="A20" s="868" t="s">
        <v>494</v>
      </c>
      <c r="B20" s="868" t="s">
        <v>495</v>
      </c>
      <c r="C20" s="868" t="s">
        <v>1022</v>
      </c>
      <c r="D20" s="868" t="s">
        <v>59</v>
      </c>
      <c r="E20" s="868" t="s">
        <v>133</v>
      </c>
      <c r="F20" s="1025">
        <v>10.241851773879301</v>
      </c>
      <c r="G20" s="855">
        <v>7.4062547687218103</v>
      </c>
      <c r="H20" s="858">
        <v>8.7822739591645504</v>
      </c>
      <c r="I20" s="771">
        <v>22</v>
      </c>
      <c r="J20" s="749">
        <v>17</v>
      </c>
      <c r="K20" s="774">
        <v>39</v>
      </c>
      <c r="L20" s="798">
        <v>7.333333333333333</v>
      </c>
      <c r="M20" s="748">
        <v>5.666666666666667</v>
      </c>
      <c r="N20" s="780">
        <v>13</v>
      </c>
      <c r="O20" s="752">
        <v>33</v>
      </c>
      <c r="P20" s="844">
        <v>293</v>
      </c>
    </row>
    <row r="21" spans="1:16" ht="15" x14ac:dyDescent="0.35">
      <c r="A21" s="868" t="s">
        <v>226</v>
      </c>
      <c r="B21" s="868" t="s">
        <v>227</v>
      </c>
      <c r="C21" s="868" t="s">
        <v>1017</v>
      </c>
      <c r="D21" s="868" t="s">
        <v>60</v>
      </c>
      <c r="E21" s="868" t="s">
        <v>133</v>
      </c>
      <c r="F21" s="1025">
        <v>17.4287693662314</v>
      </c>
      <c r="G21" s="855">
        <v>13.708704134425901</v>
      </c>
      <c r="H21" s="858">
        <v>15.5671880724434</v>
      </c>
      <c r="I21" s="771">
        <v>38</v>
      </c>
      <c r="J21" s="749">
        <v>29</v>
      </c>
      <c r="K21" s="774">
        <v>67</v>
      </c>
      <c r="L21" s="798">
        <v>12.666666666666666</v>
      </c>
      <c r="M21" s="748">
        <v>9.6666666666666661</v>
      </c>
      <c r="N21" s="780">
        <v>22.333333333333332</v>
      </c>
      <c r="O21" s="752">
        <v>263</v>
      </c>
      <c r="P21" s="844">
        <v>58</v>
      </c>
    </row>
    <row r="22" spans="1:16" ht="15" x14ac:dyDescent="0.35">
      <c r="A22" s="868" t="s">
        <v>218</v>
      </c>
      <c r="B22" s="868" t="s">
        <v>219</v>
      </c>
      <c r="C22" s="868" t="s">
        <v>1017</v>
      </c>
      <c r="D22" s="868" t="s">
        <v>60</v>
      </c>
      <c r="E22" s="868" t="s">
        <v>133</v>
      </c>
      <c r="F22" s="1025">
        <v>17.197919260300601</v>
      </c>
      <c r="G22" s="855">
        <v>0</v>
      </c>
      <c r="H22" s="858">
        <v>10.717885553509101</v>
      </c>
      <c r="I22" s="771">
        <v>18</v>
      </c>
      <c r="J22" s="749">
        <v>6</v>
      </c>
      <c r="K22" s="774">
        <v>24</v>
      </c>
      <c r="L22" s="798">
        <v>6</v>
      </c>
      <c r="M22" s="748">
        <v>2</v>
      </c>
      <c r="N22" s="780">
        <v>8</v>
      </c>
      <c r="O22" s="752">
        <v>109</v>
      </c>
      <c r="P22" s="844">
        <v>227</v>
      </c>
    </row>
    <row r="23" spans="1:16" ht="15" x14ac:dyDescent="0.35">
      <c r="A23" s="868" t="s">
        <v>220</v>
      </c>
      <c r="B23" s="868" t="s">
        <v>221</v>
      </c>
      <c r="C23" s="868" t="s">
        <v>1017</v>
      </c>
      <c r="D23" s="868" t="s">
        <v>60</v>
      </c>
      <c r="E23" s="868" t="s">
        <v>133</v>
      </c>
      <c r="F23" s="1025">
        <v>15.1734474887816</v>
      </c>
      <c r="G23" s="855">
        <v>14.488370678317599</v>
      </c>
      <c r="H23" s="858">
        <v>14.8285411470961</v>
      </c>
      <c r="I23" s="771">
        <v>18</v>
      </c>
      <c r="J23" s="749">
        <v>18</v>
      </c>
      <c r="K23" s="774">
        <v>36</v>
      </c>
      <c r="L23" s="798">
        <v>6</v>
      </c>
      <c r="M23" s="748">
        <v>6</v>
      </c>
      <c r="N23" s="780">
        <v>12</v>
      </c>
      <c r="O23" s="752">
        <v>244</v>
      </c>
      <c r="P23" s="844">
        <v>255</v>
      </c>
    </row>
    <row r="24" spans="1:16" ht="15" x14ac:dyDescent="0.35">
      <c r="A24" s="868" t="s">
        <v>222</v>
      </c>
      <c r="B24" s="868" t="s">
        <v>223</v>
      </c>
      <c r="C24" s="868" t="s">
        <v>1017</v>
      </c>
      <c r="D24" s="868" t="s">
        <v>60</v>
      </c>
      <c r="E24" s="868" t="s">
        <v>133</v>
      </c>
      <c r="F24" s="1025">
        <v>16.632010677916401</v>
      </c>
      <c r="G24" s="855">
        <v>12.7916254060341</v>
      </c>
      <c r="H24" s="858">
        <v>14.699810979348699</v>
      </c>
      <c r="I24" s="771">
        <v>24</v>
      </c>
      <c r="J24" s="749">
        <v>19</v>
      </c>
      <c r="K24" s="774">
        <v>43</v>
      </c>
      <c r="L24" s="798">
        <v>8</v>
      </c>
      <c r="M24" s="748">
        <v>6.333333333333333</v>
      </c>
      <c r="N24" s="780">
        <v>14.333333333333334</v>
      </c>
      <c r="O24" s="752">
        <v>240</v>
      </c>
      <c r="P24" s="844">
        <v>55</v>
      </c>
    </row>
    <row r="25" spans="1:16" ht="15" x14ac:dyDescent="0.35">
      <c r="A25" s="868" t="s">
        <v>224</v>
      </c>
      <c r="B25" s="868" t="s">
        <v>225</v>
      </c>
      <c r="C25" s="868" t="s">
        <v>1017</v>
      </c>
      <c r="D25" s="868" t="s">
        <v>60</v>
      </c>
      <c r="E25" s="868" t="s">
        <v>133</v>
      </c>
      <c r="F25" s="1025">
        <v>13.0836343134283</v>
      </c>
      <c r="G25" s="855">
        <v>7.7536161726790898</v>
      </c>
      <c r="H25" s="858">
        <v>10.370616951212501</v>
      </c>
      <c r="I25" s="771">
        <v>32</v>
      </c>
      <c r="J25" s="749">
        <v>19</v>
      </c>
      <c r="K25" s="774">
        <v>51</v>
      </c>
      <c r="L25" s="798">
        <v>10.666666666666666</v>
      </c>
      <c r="M25" s="748">
        <v>6.333333333333333</v>
      </c>
      <c r="N25" s="780">
        <v>17</v>
      </c>
      <c r="O25" s="752">
        <v>91</v>
      </c>
      <c r="P25" s="844">
        <v>265</v>
      </c>
    </row>
    <row r="26" spans="1:16" ht="15" x14ac:dyDescent="0.35">
      <c r="A26" s="868" t="s">
        <v>228</v>
      </c>
      <c r="B26" s="868" t="s">
        <v>229</v>
      </c>
      <c r="C26" s="868" t="s">
        <v>1017</v>
      </c>
      <c r="D26" s="868" t="s">
        <v>60</v>
      </c>
      <c r="E26" s="868" t="s">
        <v>133</v>
      </c>
      <c r="F26" s="1025">
        <v>11.2415013737271</v>
      </c>
      <c r="G26" s="855">
        <v>8.27934876889117</v>
      </c>
      <c r="H26" s="858">
        <v>9.7131183528469691</v>
      </c>
      <c r="I26" s="771">
        <v>23</v>
      </c>
      <c r="J26" s="749">
        <v>18</v>
      </c>
      <c r="K26" s="774">
        <v>41</v>
      </c>
      <c r="L26" s="798">
        <v>7.666666666666667</v>
      </c>
      <c r="M26" s="748">
        <v>6</v>
      </c>
      <c r="N26" s="780">
        <v>13.666666666666666</v>
      </c>
      <c r="O26" s="752">
        <v>63</v>
      </c>
      <c r="P26" s="844">
        <v>314</v>
      </c>
    </row>
    <row r="27" spans="1:16" ht="15" x14ac:dyDescent="0.35">
      <c r="A27" s="868" t="s">
        <v>400</v>
      </c>
      <c r="B27" s="868" t="s">
        <v>401</v>
      </c>
      <c r="C27" s="868" t="s">
        <v>1003</v>
      </c>
      <c r="D27" s="868" t="s">
        <v>63</v>
      </c>
      <c r="E27" s="868" t="s">
        <v>133</v>
      </c>
      <c r="F27" s="1025">
        <v>22.830484180378701</v>
      </c>
      <c r="G27" s="855">
        <v>13.8548919283787</v>
      </c>
      <c r="H27" s="858">
        <v>18.237775093630201</v>
      </c>
      <c r="I27" s="771">
        <v>38</v>
      </c>
      <c r="J27" s="749">
        <v>25</v>
      </c>
      <c r="K27" s="774">
        <v>63</v>
      </c>
      <c r="L27" s="798">
        <v>12.666666666666666</v>
      </c>
      <c r="M27" s="748">
        <v>8.3333333333333339</v>
      </c>
      <c r="N27" s="780">
        <v>21</v>
      </c>
      <c r="O27" s="752">
        <v>305</v>
      </c>
      <c r="P27" s="844">
        <v>36</v>
      </c>
    </row>
    <row r="28" spans="1:16" ht="15" x14ac:dyDescent="0.35">
      <c r="A28" s="868" t="s">
        <v>402</v>
      </c>
      <c r="B28" s="868" t="s">
        <v>403</v>
      </c>
      <c r="C28" s="868" t="s">
        <v>1003</v>
      </c>
      <c r="D28" s="868" t="s">
        <v>63</v>
      </c>
      <c r="E28" s="868" t="s">
        <v>133</v>
      </c>
      <c r="F28" s="1025">
        <v>16.606316951246001</v>
      </c>
      <c r="G28" s="855">
        <v>11.7981115720735</v>
      </c>
      <c r="H28" s="858">
        <v>14.2050059757655</v>
      </c>
      <c r="I28" s="771">
        <v>46</v>
      </c>
      <c r="J28" s="749">
        <v>33</v>
      </c>
      <c r="K28" s="774">
        <v>79</v>
      </c>
      <c r="L28" s="798">
        <v>15.333333333333334</v>
      </c>
      <c r="M28" s="748">
        <v>11</v>
      </c>
      <c r="N28" s="780">
        <v>26.333333333333332</v>
      </c>
      <c r="O28" s="752">
        <v>226</v>
      </c>
      <c r="P28" s="844">
        <v>176</v>
      </c>
    </row>
    <row r="29" spans="1:16" ht="15" x14ac:dyDescent="0.35">
      <c r="A29" s="868" t="s">
        <v>396</v>
      </c>
      <c r="B29" s="868" t="s">
        <v>397</v>
      </c>
      <c r="C29" s="868" t="s">
        <v>1003</v>
      </c>
      <c r="D29" s="868" t="s">
        <v>63</v>
      </c>
      <c r="E29" s="868" t="s">
        <v>133</v>
      </c>
      <c r="F29" s="1025">
        <v>15.230649663638401</v>
      </c>
      <c r="G29" s="855">
        <v>7.9652501716775799</v>
      </c>
      <c r="H29" s="858">
        <v>11.5325242227059</v>
      </c>
      <c r="I29" s="771">
        <v>84</v>
      </c>
      <c r="J29" s="749">
        <v>47</v>
      </c>
      <c r="K29" s="774">
        <v>131</v>
      </c>
      <c r="L29" s="798">
        <v>28</v>
      </c>
      <c r="M29" s="748">
        <v>15.666666666666666</v>
      </c>
      <c r="N29" s="780">
        <v>43.666666666666664</v>
      </c>
      <c r="O29" s="752">
        <v>132</v>
      </c>
      <c r="P29" s="844">
        <v>241</v>
      </c>
    </row>
    <row r="30" spans="1:16" ht="15" x14ac:dyDescent="0.35">
      <c r="A30" s="868" t="s">
        <v>398</v>
      </c>
      <c r="B30" s="868" t="s">
        <v>399</v>
      </c>
      <c r="C30" s="868" t="s">
        <v>1003</v>
      </c>
      <c r="D30" s="868" t="s">
        <v>63</v>
      </c>
      <c r="E30" s="868" t="s">
        <v>133</v>
      </c>
      <c r="F30" s="1025">
        <v>14.667160828836099</v>
      </c>
      <c r="G30" s="855">
        <v>10.4917268651699</v>
      </c>
      <c r="H30" s="858">
        <v>12.5299113298333</v>
      </c>
      <c r="I30" s="771">
        <v>69</v>
      </c>
      <c r="J30" s="749">
        <v>52</v>
      </c>
      <c r="K30" s="774">
        <v>121</v>
      </c>
      <c r="L30" s="798">
        <v>23</v>
      </c>
      <c r="M30" s="748">
        <v>17.333333333333332</v>
      </c>
      <c r="N30" s="780">
        <v>40.333333333333336</v>
      </c>
      <c r="O30" s="752">
        <v>169</v>
      </c>
      <c r="P30" s="844">
        <v>192</v>
      </c>
    </row>
    <row r="31" spans="1:16" ht="15" x14ac:dyDescent="0.35">
      <c r="A31" s="868" t="s">
        <v>610</v>
      </c>
      <c r="B31" s="868" t="s">
        <v>611</v>
      </c>
      <c r="C31" s="868" t="s">
        <v>1025</v>
      </c>
      <c r="D31" s="868" t="s">
        <v>57</v>
      </c>
      <c r="E31" s="868" t="s">
        <v>133</v>
      </c>
      <c r="F31" s="1025">
        <v>14.3226031202908</v>
      </c>
      <c r="G31" s="855">
        <v>11.0964422977047</v>
      </c>
      <c r="H31" s="858">
        <v>12.651756403596901</v>
      </c>
      <c r="I31" s="771">
        <v>126</v>
      </c>
      <c r="J31" s="749">
        <v>105</v>
      </c>
      <c r="K31" s="774">
        <v>231</v>
      </c>
      <c r="L31" s="798">
        <v>42</v>
      </c>
      <c r="M31" s="748">
        <v>35</v>
      </c>
      <c r="N31" s="780">
        <v>77</v>
      </c>
      <c r="O31" s="752">
        <v>173</v>
      </c>
      <c r="P31" s="844">
        <v>68</v>
      </c>
    </row>
    <row r="32" spans="1:16" ht="15" x14ac:dyDescent="0.35">
      <c r="A32" s="868" t="s">
        <v>376</v>
      </c>
      <c r="B32" s="868" t="s">
        <v>377</v>
      </c>
      <c r="C32" s="868" t="s">
        <v>373</v>
      </c>
      <c r="D32" s="868" t="s">
        <v>64</v>
      </c>
      <c r="E32" s="868" t="s">
        <v>133</v>
      </c>
      <c r="F32" s="1025">
        <v>27.794587020033099</v>
      </c>
      <c r="G32" s="855">
        <v>13.1663393225975</v>
      </c>
      <c r="H32" s="858">
        <v>20.339175945512299</v>
      </c>
      <c r="I32" s="771">
        <v>32</v>
      </c>
      <c r="J32" s="749">
        <v>16</v>
      </c>
      <c r="K32" s="774">
        <v>48</v>
      </c>
      <c r="L32" s="798">
        <v>10.666666666666666</v>
      </c>
      <c r="M32" s="748">
        <v>5.333333333333333</v>
      </c>
      <c r="N32" s="780">
        <v>16</v>
      </c>
      <c r="O32" s="752">
        <v>315</v>
      </c>
      <c r="P32" s="844">
        <v>32</v>
      </c>
    </row>
    <row r="33" spans="1:16" ht="15" x14ac:dyDescent="0.35">
      <c r="A33" s="868" t="s">
        <v>378</v>
      </c>
      <c r="B33" s="868" t="s">
        <v>379</v>
      </c>
      <c r="C33" s="868" t="s">
        <v>373</v>
      </c>
      <c r="D33" s="868" t="s">
        <v>64</v>
      </c>
      <c r="E33" s="868" t="s">
        <v>133</v>
      </c>
      <c r="F33" s="1025">
        <v>13.8817267685257</v>
      </c>
      <c r="G33" s="855">
        <v>12.4730009359054</v>
      </c>
      <c r="H33" s="858">
        <v>13.185982425354</v>
      </c>
      <c r="I33" s="771">
        <v>34</v>
      </c>
      <c r="J33" s="749">
        <v>32</v>
      </c>
      <c r="K33" s="774">
        <v>66</v>
      </c>
      <c r="L33" s="798">
        <v>11.333333333333334</v>
      </c>
      <c r="M33" s="748">
        <v>10.666666666666666</v>
      </c>
      <c r="N33" s="780">
        <v>22</v>
      </c>
      <c r="O33" s="752">
        <v>196</v>
      </c>
      <c r="P33" s="844">
        <v>130</v>
      </c>
    </row>
    <row r="34" spans="1:16" ht="15" x14ac:dyDescent="0.35">
      <c r="A34" s="868" t="s">
        <v>374</v>
      </c>
      <c r="B34" s="868" t="s">
        <v>375</v>
      </c>
      <c r="C34" s="868" t="s">
        <v>373</v>
      </c>
      <c r="D34" s="868" t="s">
        <v>64</v>
      </c>
      <c r="E34" s="868" t="s">
        <v>133</v>
      </c>
      <c r="F34" s="1025">
        <v>13.8166302791844</v>
      </c>
      <c r="G34" s="855">
        <v>12.3507518634225</v>
      </c>
      <c r="H34" s="858">
        <v>13.089001339237599</v>
      </c>
      <c r="I34" s="771">
        <v>20</v>
      </c>
      <c r="J34" s="749">
        <v>18</v>
      </c>
      <c r="K34" s="774">
        <v>38</v>
      </c>
      <c r="L34" s="798">
        <v>6.666666666666667</v>
      </c>
      <c r="M34" s="748">
        <v>6</v>
      </c>
      <c r="N34" s="780">
        <v>12.666666666666666</v>
      </c>
      <c r="O34" s="752">
        <v>190</v>
      </c>
      <c r="P34" s="844">
        <v>122</v>
      </c>
    </row>
    <row r="35" spans="1:16" ht="15" x14ac:dyDescent="0.35">
      <c r="A35" s="868" t="s">
        <v>372</v>
      </c>
      <c r="B35" s="868" t="s">
        <v>373</v>
      </c>
      <c r="C35" s="868" t="s">
        <v>373</v>
      </c>
      <c r="D35" s="868" t="s">
        <v>64</v>
      </c>
      <c r="E35" s="868" t="s">
        <v>133</v>
      </c>
      <c r="F35" s="1025">
        <v>18.3832027395379</v>
      </c>
      <c r="G35" s="855">
        <v>16.044113610289699</v>
      </c>
      <c r="H35" s="858">
        <v>17.1942914379683</v>
      </c>
      <c r="I35" s="771">
        <v>134</v>
      </c>
      <c r="J35" s="749">
        <v>122</v>
      </c>
      <c r="K35" s="774">
        <v>256</v>
      </c>
      <c r="L35" s="798">
        <v>44.666666666666664</v>
      </c>
      <c r="M35" s="748">
        <v>40.666666666666664</v>
      </c>
      <c r="N35" s="780">
        <v>85.333333333333329</v>
      </c>
      <c r="O35" s="752">
        <v>292</v>
      </c>
      <c r="P35" s="844">
        <v>81</v>
      </c>
    </row>
    <row r="36" spans="1:16" ht="15" x14ac:dyDescent="0.35">
      <c r="A36" s="868" t="s">
        <v>404</v>
      </c>
      <c r="B36" s="868" t="s">
        <v>405</v>
      </c>
      <c r="C36" s="868" t="s">
        <v>1026</v>
      </c>
      <c r="D36" s="868" t="s">
        <v>63</v>
      </c>
      <c r="E36" s="868" t="s">
        <v>133</v>
      </c>
      <c r="F36" s="1025">
        <v>15.9596319533563</v>
      </c>
      <c r="G36" s="855">
        <v>12.745592436426501</v>
      </c>
      <c r="H36" s="858">
        <v>14.325971519735701</v>
      </c>
      <c r="I36" s="771">
        <v>25</v>
      </c>
      <c r="J36" s="749">
        <v>20</v>
      </c>
      <c r="K36" s="774">
        <v>45</v>
      </c>
      <c r="L36" s="798">
        <v>8.3333333333333339</v>
      </c>
      <c r="M36" s="748">
        <v>6.666666666666667</v>
      </c>
      <c r="N36" s="780">
        <v>15</v>
      </c>
      <c r="O36" s="752">
        <v>230</v>
      </c>
      <c r="P36" s="844">
        <v>114</v>
      </c>
    </row>
    <row r="37" spans="1:16" ht="15" x14ac:dyDescent="0.35">
      <c r="A37" s="868" t="s">
        <v>406</v>
      </c>
      <c r="B37" s="868" t="s">
        <v>407</v>
      </c>
      <c r="C37" s="868" t="s">
        <v>1026</v>
      </c>
      <c r="D37" s="868" t="s">
        <v>63</v>
      </c>
      <c r="E37" s="868" t="s">
        <v>133</v>
      </c>
      <c r="F37" s="1025">
        <v>15.2299439281334</v>
      </c>
      <c r="G37" s="855">
        <v>13.355836071517199</v>
      </c>
      <c r="H37" s="858">
        <v>14.305979270714801</v>
      </c>
      <c r="I37" s="771">
        <v>15</v>
      </c>
      <c r="J37" s="749">
        <v>14</v>
      </c>
      <c r="K37" s="774">
        <v>29</v>
      </c>
      <c r="L37" s="798">
        <v>5</v>
      </c>
      <c r="M37" s="748">
        <v>4.666666666666667</v>
      </c>
      <c r="N37" s="780">
        <v>9.6666666666666661</v>
      </c>
      <c r="O37" s="752">
        <v>229</v>
      </c>
      <c r="P37" s="844">
        <v>44</v>
      </c>
    </row>
    <row r="38" spans="1:16" ht="15" x14ac:dyDescent="0.35">
      <c r="A38" s="868" t="s">
        <v>408</v>
      </c>
      <c r="B38" s="868" t="s">
        <v>409</v>
      </c>
      <c r="C38" s="868" t="s">
        <v>1026</v>
      </c>
      <c r="D38" s="868" t="s">
        <v>63</v>
      </c>
      <c r="E38" s="868" t="s">
        <v>133</v>
      </c>
      <c r="F38" s="1025">
        <v>13.1725273655418</v>
      </c>
      <c r="G38" s="855">
        <v>15.892636078324299</v>
      </c>
      <c r="H38" s="858">
        <v>14.5855932184019</v>
      </c>
      <c r="I38" s="771">
        <v>20</v>
      </c>
      <c r="J38" s="749">
        <v>25</v>
      </c>
      <c r="K38" s="774">
        <v>45</v>
      </c>
      <c r="L38" s="798">
        <v>6.666666666666667</v>
      </c>
      <c r="M38" s="748">
        <v>8.3333333333333339</v>
      </c>
      <c r="N38" s="780">
        <v>15</v>
      </c>
      <c r="O38" s="752">
        <v>238</v>
      </c>
      <c r="P38" s="844">
        <v>112</v>
      </c>
    </row>
    <row r="39" spans="1:16" ht="15" x14ac:dyDescent="0.35">
      <c r="A39" s="868" t="s">
        <v>410</v>
      </c>
      <c r="B39" s="868" t="s">
        <v>411</v>
      </c>
      <c r="C39" s="868" t="s">
        <v>1026</v>
      </c>
      <c r="D39" s="868" t="s">
        <v>63</v>
      </c>
      <c r="E39" s="868" t="s">
        <v>133</v>
      </c>
      <c r="F39" s="1025">
        <v>18.362936494087499</v>
      </c>
      <c r="G39" s="855">
        <v>11.3743228620165</v>
      </c>
      <c r="H39" s="858">
        <v>14.8492110057439</v>
      </c>
      <c r="I39" s="771">
        <v>19</v>
      </c>
      <c r="J39" s="749">
        <v>12</v>
      </c>
      <c r="K39" s="774">
        <v>31</v>
      </c>
      <c r="L39" s="798">
        <v>6.333333333333333</v>
      </c>
      <c r="M39" s="748">
        <v>4</v>
      </c>
      <c r="N39" s="780">
        <v>10.333333333333334</v>
      </c>
      <c r="O39" s="752">
        <v>245</v>
      </c>
      <c r="P39" s="844">
        <v>63</v>
      </c>
    </row>
    <row r="40" spans="1:16" ht="15" x14ac:dyDescent="0.35">
      <c r="A40" s="868" t="s">
        <v>412</v>
      </c>
      <c r="B40" s="868" t="s">
        <v>413</v>
      </c>
      <c r="C40" s="868" t="s">
        <v>1026</v>
      </c>
      <c r="D40" s="868" t="s">
        <v>63</v>
      </c>
      <c r="E40" s="868" t="s">
        <v>133</v>
      </c>
      <c r="F40" s="1025">
        <v>13.1018267909475</v>
      </c>
      <c r="G40" s="855">
        <v>0</v>
      </c>
      <c r="H40" s="858">
        <v>11.164407668478599</v>
      </c>
      <c r="I40" s="771">
        <v>12</v>
      </c>
      <c r="J40" s="749">
        <v>8</v>
      </c>
      <c r="K40" s="774">
        <v>20</v>
      </c>
      <c r="L40" s="798">
        <v>4</v>
      </c>
      <c r="M40" s="748">
        <v>2.6666666666666665</v>
      </c>
      <c r="N40" s="780">
        <v>6.666666666666667</v>
      </c>
      <c r="O40" s="752">
        <v>121</v>
      </c>
      <c r="P40" s="844">
        <v>182</v>
      </c>
    </row>
    <row r="41" spans="1:16" ht="15" x14ac:dyDescent="0.35">
      <c r="A41" s="868" t="s">
        <v>414</v>
      </c>
      <c r="B41" s="868" t="s">
        <v>415</v>
      </c>
      <c r="C41" s="868" t="s">
        <v>1026</v>
      </c>
      <c r="D41" s="868" t="s">
        <v>63</v>
      </c>
      <c r="E41" s="868" t="s">
        <v>133</v>
      </c>
      <c r="F41" s="1025">
        <v>11.962626598436399</v>
      </c>
      <c r="G41" s="855">
        <v>7.5731369696482602</v>
      </c>
      <c r="H41" s="858">
        <v>9.7385875707148202</v>
      </c>
      <c r="I41" s="771">
        <v>23</v>
      </c>
      <c r="J41" s="749">
        <v>15</v>
      </c>
      <c r="K41" s="774">
        <v>38</v>
      </c>
      <c r="L41" s="798">
        <v>7.666666666666667</v>
      </c>
      <c r="M41" s="748">
        <v>5</v>
      </c>
      <c r="N41" s="780">
        <v>12.666666666666666</v>
      </c>
      <c r="O41" s="752">
        <v>65</v>
      </c>
      <c r="P41" s="844">
        <v>251</v>
      </c>
    </row>
    <row r="42" spans="1:16" ht="15" x14ac:dyDescent="0.35">
      <c r="A42" s="868" t="s">
        <v>138</v>
      </c>
      <c r="B42" s="868" t="s">
        <v>139</v>
      </c>
      <c r="C42" s="868" t="s">
        <v>1007</v>
      </c>
      <c r="D42" s="868" t="s">
        <v>62</v>
      </c>
      <c r="E42" s="868" t="s">
        <v>133</v>
      </c>
      <c r="F42" s="1025">
        <v>19.174516542347099</v>
      </c>
      <c r="G42" s="855">
        <v>12.2905639486784</v>
      </c>
      <c r="H42" s="858">
        <v>15.5479315017836</v>
      </c>
      <c r="I42" s="771">
        <v>51</v>
      </c>
      <c r="J42" s="749">
        <v>36</v>
      </c>
      <c r="K42" s="774">
        <v>87</v>
      </c>
      <c r="L42" s="798">
        <v>17</v>
      </c>
      <c r="M42" s="748">
        <v>12</v>
      </c>
      <c r="N42" s="780">
        <v>29</v>
      </c>
      <c r="O42" s="752">
        <v>261</v>
      </c>
      <c r="P42" s="844">
        <v>84</v>
      </c>
    </row>
    <row r="43" spans="1:16" ht="15" x14ac:dyDescent="0.35">
      <c r="A43" s="868" t="s">
        <v>131</v>
      </c>
      <c r="B43" s="868" t="s">
        <v>132</v>
      </c>
      <c r="C43" s="868" t="s">
        <v>1007</v>
      </c>
      <c r="D43" s="868" t="s">
        <v>62</v>
      </c>
      <c r="E43" s="868" t="s">
        <v>133</v>
      </c>
      <c r="F43" s="1025">
        <v>12.8315911313653</v>
      </c>
      <c r="G43" s="855">
        <v>13.1246928440478</v>
      </c>
      <c r="H43" s="858">
        <v>13.001617407909301</v>
      </c>
      <c r="I43" s="771">
        <v>24</v>
      </c>
      <c r="J43" s="749">
        <v>26</v>
      </c>
      <c r="K43" s="774">
        <v>50</v>
      </c>
      <c r="L43" s="798">
        <v>8</v>
      </c>
      <c r="M43" s="748">
        <v>8.6666666666666661</v>
      </c>
      <c r="N43" s="780">
        <v>16.666666666666668</v>
      </c>
      <c r="O43" s="752">
        <v>185</v>
      </c>
      <c r="P43" s="844">
        <v>162</v>
      </c>
    </row>
    <row r="44" spans="1:16" ht="15" x14ac:dyDescent="0.35">
      <c r="A44" s="868" t="s">
        <v>134</v>
      </c>
      <c r="B44" s="868" t="s">
        <v>135</v>
      </c>
      <c r="C44" s="868" t="s">
        <v>1007</v>
      </c>
      <c r="D44" s="868" t="s">
        <v>62</v>
      </c>
      <c r="E44" s="868" t="s">
        <v>133</v>
      </c>
      <c r="F44" s="1025">
        <v>14.3969191710888</v>
      </c>
      <c r="G44" s="855">
        <v>0</v>
      </c>
      <c r="H44" s="858">
        <v>11.1846031787793</v>
      </c>
      <c r="I44" s="771">
        <v>16</v>
      </c>
      <c r="J44" s="749">
        <v>9</v>
      </c>
      <c r="K44" s="774">
        <v>25</v>
      </c>
      <c r="L44" s="798">
        <v>5.333333333333333</v>
      </c>
      <c r="M44" s="748">
        <v>3</v>
      </c>
      <c r="N44" s="780">
        <v>8.3333333333333339</v>
      </c>
      <c r="O44" s="752">
        <v>122</v>
      </c>
      <c r="P44" s="844">
        <v>61</v>
      </c>
    </row>
    <row r="45" spans="1:16" ht="15" x14ac:dyDescent="0.35">
      <c r="A45" s="868" t="s">
        <v>136</v>
      </c>
      <c r="B45" s="868" t="s">
        <v>137</v>
      </c>
      <c r="C45" s="868" t="s">
        <v>1007</v>
      </c>
      <c r="D45" s="868" t="s">
        <v>62</v>
      </c>
      <c r="E45" s="868" t="s">
        <v>133</v>
      </c>
      <c r="F45" s="1025">
        <v>22.2765081980539</v>
      </c>
      <c r="G45" s="855">
        <v>9.48639886205663</v>
      </c>
      <c r="H45" s="858">
        <v>15.779208833344301</v>
      </c>
      <c r="I45" s="771">
        <v>33</v>
      </c>
      <c r="J45" s="749">
        <v>15</v>
      </c>
      <c r="K45" s="774">
        <v>48</v>
      </c>
      <c r="L45" s="798">
        <v>11</v>
      </c>
      <c r="M45" s="748">
        <v>5</v>
      </c>
      <c r="N45" s="780">
        <v>16</v>
      </c>
      <c r="O45" s="752">
        <v>270</v>
      </c>
      <c r="P45" s="844">
        <v>85</v>
      </c>
    </row>
    <row r="46" spans="1:16" ht="15" x14ac:dyDescent="0.35">
      <c r="A46" s="868" t="s">
        <v>140</v>
      </c>
      <c r="B46" s="868" t="s">
        <v>141</v>
      </c>
      <c r="C46" s="868" t="s">
        <v>1007</v>
      </c>
      <c r="D46" s="868" t="s">
        <v>62</v>
      </c>
      <c r="E46" s="868" t="s">
        <v>133</v>
      </c>
      <c r="F46" s="1025">
        <v>8.1987414117917705</v>
      </c>
      <c r="G46" s="855">
        <v>0</v>
      </c>
      <c r="H46" s="858">
        <v>7.2928749206158896</v>
      </c>
      <c r="I46" s="771">
        <v>10</v>
      </c>
      <c r="J46" s="749">
        <v>8</v>
      </c>
      <c r="K46" s="774">
        <v>18</v>
      </c>
      <c r="L46" s="798">
        <v>3.3333333333333335</v>
      </c>
      <c r="M46" s="748">
        <v>2.6666666666666665</v>
      </c>
      <c r="N46" s="780">
        <v>6</v>
      </c>
      <c r="O46" s="752">
        <v>12</v>
      </c>
      <c r="P46" s="844">
        <v>258</v>
      </c>
    </row>
    <row r="47" spans="1:16" ht="15" x14ac:dyDescent="0.35">
      <c r="A47" s="868" t="s">
        <v>142</v>
      </c>
      <c r="B47" s="868" t="s">
        <v>143</v>
      </c>
      <c r="C47" s="868" t="s">
        <v>1007</v>
      </c>
      <c r="D47" s="868" t="s">
        <v>62</v>
      </c>
      <c r="E47" s="868" t="s">
        <v>133</v>
      </c>
      <c r="F47" s="1025">
        <v>20.186548317081598</v>
      </c>
      <c r="G47" s="855">
        <v>14.343836536333599</v>
      </c>
      <c r="H47" s="858">
        <v>17.175963985065501</v>
      </c>
      <c r="I47" s="771">
        <v>31</v>
      </c>
      <c r="J47" s="749">
        <v>23</v>
      </c>
      <c r="K47" s="774">
        <v>54</v>
      </c>
      <c r="L47" s="798">
        <v>10.333333333333334</v>
      </c>
      <c r="M47" s="748">
        <v>7.666666666666667</v>
      </c>
      <c r="N47" s="780">
        <v>18</v>
      </c>
      <c r="O47" s="752">
        <v>291</v>
      </c>
      <c r="P47" s="844">
        <v>149</v>
      </c>
    </row>
    <row r="48" spans="1:16" ht="15" x14ac:dyDescent="0.35">
      <c r="A48" s="868" t="s">
        <v>144</v>
      </c>
      <c r="B48" s="868" t="s">
        <v>145</v>
      </c>
      <c r="C48" s="868" t="s">
        <v>1007</v>
      </c>
      <c r="D48" s="868" t="s">
        <v>62</v>
      </c>
      <c r="E48" s="868" t="s">
        <v>133</v>
      </c>
      <c r="F48" s="1025">
        <v>15.1983291534271</v>
      </c>
      <c r="G48" s="855">
        <v>11.528738822868601</v>
      </c>
      <c r="H48" s="858">
        <v>13.350717921464099</v>
      </c>
      <c r="I48" s="771">
        <v>21</v>
      </c>
      <c r="J48" s="749">
        <v>16</v>
      </c>
      <c r="K48" s="774">
        <v>37</v>
      </c>
      <c r="L48" s="798">
        <v>7</v>
      </c>
      <c r="M48" s="748">
        <v>5.333333333333333</v>
      </c>
      <c r="N48" s="780">
        <v>12.333333333333334</v>
      </c>
      <c r="O48" s="752">
        <v>201</v>
      </c>
      <c r="P48" s="844">
        <v>198</v>
      </c>
    </row>
    <row r="49" spans="1:16" ht="15" x14ac:dyDescent="0.35">
      <c r="A49" s="868" t="s">
        <v>146</v>
      </c>
      <c r="B49" s="868" t="s">
        <v>147</v>
      </c>
      <c r="C49" s="868" t="s">
        <v>1007</v>
      </c>
      <c r="D49" s="868" t="s">
        <v>62</v>
      </c>
      <c r="E49" s="868" t="s">
        <v>133</v>
      </c>
      <c r="F49" s="1025">
        <v>11.2002211445628</v>
      </c>
      <c r="G49" s="855">
        <v>9.5396951910951806</v>
      </c>
      <c r="H49" s="858">
        <v>10.3613573617779</v>
      </c>
      <c r="I49" s="771">
        <v>18</v>
      </c>
      <c r="J49" s="749">
        <v>17</v>
      </c>
      <c r="K49" s="774">
        <v>35</v>
      </c>
      <c r="L49" s="798">
        <v>6</v>
      </c>
      <c r="M49" s="748">
        <v>5.666666666666667</v>
      </c>
      <c r="N49" s="780">
        <v>11.666666666666666</v>
      </c>
      <c r="O49" s="752">
        <v>89</v>
      </c>
      <c r="P49" s="844">
        <v>190</v>
      </c>
    </row>
    <row r="50" spans="1:16" ht="15" x14ac:dyDescent="0.35">
      <c r="A50" s="868" t="s">
        <v>148</v>
      </c>
      <c r="B50" s="868" t="s">
        <v>149</v>
      </c>
      <c r="C50" s="868" t="s">
        <v>1007</v>
      </c>
      <c r="D50" s="868" t="s">
        <v>62</v>
      </c>
      <c r="E50" s="868" t="s">
        <v>133</v>
      </c>
      <c r="F50" s="1025">
        <v>10.819004606311101</v>
      </c>
      <c r="G50" s="855">
        <v>9.37543304641917</v>
      </c>
      <c r="H50" s="858">
        <v>10.0895128527866</v>
      </c>
      <c r="I50" s="771">
        <v>15</v>
      </c>
      <c r="J50" s="749">
        <v>13</v>
      </c>
      <c r="K50" s="774">
        <v>28</v>
      </c>
      <c r="L50" s="798">
        <v>5</v>
      </c>
      <c r="M50" s="748">
        <v>4.333333333333333</v>
      </c>
      <c r="N50" s="780">
        <v>9.3333333333333339</v>
      </c>
      <c r="O50" s="752">
        <v>75</v>
      </c>
      <c r="P50" s="844">
        <v>230</v>
      </c>
    </row>
    <row r="51" spans="1:16" ht="15" x14ac:dyDescent="0.35">
      <c r="A51" s="868" t="s">
        <v>620</v>
      </c>
      <c r="B51" s="868" t="s">
        <v>621</v>
      </c>
      <c r="C51" s="868" t="s">
        <v>1015</v>
      </c>
      <c r="D51" s="868" t="s">
        <v>57</v>
      </c>
      <c r="E51" s="868" t="s">
        <v>133</v>
      </c>
      <c r="F51" s="1025">
        <v>13.255286979043399</v>
      </c>
      <c r="G51" s="855">
        <v>13.953843908516401</v>
      </c>
      <c r="H51" s="858">
        <v>13.631079789034899</v>
      </c>
      <c r="I51" s="771">
        <v>43</v>
      </c>
      <c r="J51" s="749">
        <v>47</v>
      </c>
      <c r="K51" s="774">
        <v>90</v>
      </c>
      <c r="L51" s="798">
        <v>14.333333333333334</v>
      </c>
      <c r="M51" s="748">
        <v>15.666666666666666</v>
      </c>
      <c r="N51" s="780">
        <v>30</v>
      </c>
      <c r="O51" s="752">
        <v>210</v>
      </c>
      <c r="P51" s="844">
        <v>82</v>
      </c>
    </row>
    <row r="52" spans="1:16" ht="15" x14ac:dyDescent="0.35">
      <c r="A52" s="868" t="s">
        <v>626</v>
      </c>
      <c r="B52" s="868" t="s">
        <v>627</v>
      </c>
      <c r="C52" s="868" t="s">
        <v>1015</v>
      </c>
      <c r="D52" s="868" t="s">
        <v>57</v>
      </c>
      <c r="E52" s="868" t="s">
        <v>133</v>
      </c>
      <c r="F52" s="1025">
        <v>14.467913005804901</v>
      </c>
      <c r="G52" s="855">
        <v>17.9569857373139</v>
      </c>
      <c r="H52" s="858">
        <v>16.231435750251901</v>
      </c>
      <c r="I52" s="771">
        <v>31</v>
      </c>
      <c r="J52" s="749">
        <v>41</v>
      </c>
      <c r="K52" s="774">
        <v>72</v>
      </c>
      <c r="L52" s="798">
        <v>10.333333333333334</v>
      </c>
      <c r="M52" s="748">
        <v>13.666666666666666</v>
      </c>
      <c r="N52" s="780">
        <v>24</v>
      </c>
      <c r="O52" s="752">
        <v>280</v>
      </c>
      <c r="P52" s="844">
        <v>46</v>
      </c>
    </row>
    <row r="53" spans="1:16" ht="15" x14ac:dyDescent="0.35">
      <c r="A53" s="868" t="s">
        <v>612</v>
      </c>
      <c r="B53" s="868" t="s">
        <v>613</v>
      </c>
      <c r="C53" s="868" t="s">
        <v>1015</v>
      </c>
      <c r="D53" s="868" t="s">
        <v>57</v>
      </c>
      <c r="E53" s="868" t="s">
        <v>133</v>
      </c>
      <c r="F53" s="1025">
        <v>13.0580942035552</v>
      </c>
      <c r="G53" s="855">
        <v>8.6603807792451395</v>
      </c>
      <c r="H53" s="858">
        <v>10.772046963142801</v>
      </c>
      <c r="I53" s="771">
        <v>33</v>
      </c>
      <c r="J53" s="749">
        <v>23</v>
      </c>
      <c r="K53" s="774">
        <v>56</v>
      </c>
      <c r="L53" s="798">
        <v>11</v>
      </c>
      <c r="M53" s="748">
        <v>7.666666666666667</v>
      </c>
      <c r="N53" s="780">
        <v>18.666666666666668</v>
      </c>
      <c r="O53" s="752">
        <v>110</v>
      </c>
      <c r="P53" s="844">
        <v>246</v>
      </c>
    </row>
    <row r="54" spans="1:16" ht="15" x14ac:dyDescent="0.35">
      <c r="A54" s="868" t="s">
        <v>614</v>
      </c>
      <c r="B54" s="868" t="s">
        <v>615</v>
      </c>
      <c r="C54" s="868" t="s">
        <v>1015</v>
      </c>
      <c r="D54" s="868" t="s">
        <v>57</v>
      </c>
      <c r="E54" s="868" t="s">
        <v>133</v>
      </c>
      <c r="F54" s="1025">
        <v>13.758264034475401</v>
      </c>
      <c r="G54" s="855">
        <v>7.1366959425060204</v>
      </c>
      <c r="H54" s="858">
        <v>10.2426026085883</v>
      </c>
      <c r="I54" s="771">
        <v>17</v>
      </c>
      <c r="J54" s="749">
        <v>10</v>
      </c>
      <c r="K54" s="774">
        <v>27</v>
      </c>
      <c r="L54" s="798">
        <v>5.666666666666667</v>
      </c>
      <c r="M54" s="748">
        <v>3.3333333333333335</v>
      </c>
      <c r="N54" s="780">
        <v>9</v>
      </c>
      <c r="O54" s="752">
        <v>79</v>
      </c>
      <c r="P54" s="844">
        <v>165</v>
      </c>
    </row>
    <row r="55" spans="1:16" ht="15" x14ac:dyDescent="0.35">
      <c r="A55" s="868" t="s">
        <v>616</v>
      </c>
      <c r="B55" s="868" t="s">
        <v>617</v>
      </c>
      <c r="C55" s="868" t="s">
        <v>1015</v>
      </c>
      <c r="D55" s="868" t="s">
        <v>57</v>
      </c>
      <c r="E55" s="868" t="s">
        <v>133</v>
      </c>
      <c r="F55" s="1025">
        <v>12.6690220788606</v>
      </c>
      <c r="G55" s="855">
        <v>8.9562702962368803</v>
      </c>
      <c r="H55" s="858">
        <v>10.8454158236142</v>
      </c>
      <c r="I55" s="771">
        <v>16</v>
      </c>
      <c r="J55" s="749">
        <v>11</v>
      </c>
      <c r="K55" s="774">
        <v>27</v>
      </c>
      <c r="L55" s="798">
        <v>5.333333333333333</v>
      </c>
      <c r="M55" s="748">
        <v>3.6666666666666665</v>
      </c>
      <c r="N55" s="780">
        <v>9</v>
      </c>
      <c r="O55" s="752">
        <v>113</v>
      </c>
      <c r="P55" s="844">
        <v>156</v>
      </c>
    </row>
    <row r="56" spans="1:16" ht="15" x14ac:dyDescent="0.35">
      <c r="A56" s="868" t="s">
        <v>618</v>
      </c>
      <c r="B56" s="868" t="s">
        <v>619</v>
      </c>
      <c r="C56" s="868" t="s">
        <v>1015</v>
      </c>
      <c r="D56" s="868" t="s">
        <v>57</v>
      </c>
      <c r="E56" s="868" t="s">
        <v>133</v>
      </c>
      <c r="F56" s="1025">
        <v>18.9279807727088</v>
      </c>
      <c r="G56" s="855">
        <v>16.368809470629699</v>
      </c>
      <c r="H56" s="858">
        <v>17.603443010336001</v>
      </c>
      <c r="I56" s="771">
        <v>28</v>
      </c>
      <c r="J56" s="749">
        <v>27</v>
      </c>
      <c r="K56" s="774">
        <v>55</v>
      </c>
      <c r="L56" s="798">
        <v>9.3333333333333339</v>
      </c>
      <c r="M56" s="748">
        <v>9</v>
      </c>
      <c r="N56" s="780">
        <v>18.333333333333332</v>
      </c>
      <c r="O56" s="752">
        <v>295</v>
      </c>
      <c r="P56" s="844">
        <v>127</v>
      </c>
    </row>
    <row r="57" spans="1:16" ht="15" x14ac:dyDescent="0.35">
      <c r="A57" s="868" t="s">
        <v>622</v>
      </c>
      <c r="B57" s="868" t="s">
        <v>623</v>
      </c>
      <c r="C57" s="868" t="s">
        <v>1015</v>
      </c>
      <c r="D57" s="868" t="s">
        <v>57</v>
      </c>
      <c r="E57" s="868" t="s">
        <v>133</v>
      </c>
      <c r="F57" s="1025">
        <v>11.099810529953199</v>
      </c>
      <c r="G57" s="855">
        <v>6.7908955997712201</v>
      </c>
      <c r="H57" s="858">
        <v>8.8498420009866301</v>
      </c>
      <c r="I57" s="771">
        <v>16</v>
      </c>
      <c r="J57" s="749">
        <v>11</v>
      </c>
      <c r="K57" s="774">
        <v>27</v>
      </c>
      <c r="L57" s="798">
        <v>5.333333333333333</v>
      </c>
      <c r="M57" s="748">
        <v>3.6666666666666665</v>
      </c>
      <c r="N57" s="780">
        <v>9</v>
      </c>
      <c r="O57" s="752">
        <v>37</v>
      </c>
      <c r="P57" s="844">
        <v>209</v>
      </c>
    </row>
    <row r="58" spans="1:16" ht="15" x14ac:dyDescent="0.35">
      <c r="A58" s="868" t="s">
        <v>624</v>
      </c>
      <c r="B58" s="868" t="s">
        <v>625</v>
      </c>
      <c r="C58" s="868" t="s">
        <v>1015</v>
      </c>
      <c r="D58" s="868" t="s">
        <v>57</v>
      </c>
      <c r="E58" s="868" t="s">
        <v>133</v>
      </c>
      <c r="F58" s="1025">
        <v>9.9241980179480702</v>
      </c>
      <c r="G58" s="855">
        <v>9.5734442745789199</v>
      </c>
      <c r="H58" s="858">
        <v>9.7431162881589408</v>
      </c>
      <c r="I58" s="771">
        <v>22</v>
      </c>
      <c r="J58" s="749">
        <v>22</v>
      </c>
      <c r="K58" s="774">
        <v>44</v>
      </c>
      <c r="L58" s="798">
        <v>7.333333333333333</v>
      </c>
      <c r="M58" s="748">
        <v>7.333333333333333</v>
      </c>
      <c r="N58" s="780">
        <v>14.666666666666666</v>
      </c>
      <c r="O58" s="752">
        <v>67</v>
      </c>
      <c r="P58" s="844">
        <v>177</v>
      </c>
    </row>
    <row r="59" spans="1:16" ht="15" x14ac:dyDescent="0.35">
      <c r="A59" s="868" t="s">
        <v>628</v>
      </c>
      <c r="B59" s="868" t="s">
        <v>629</v>
      </c>
      <c r="C59" s="868" t="s">
        <v>1015</v>
      </c>
      <c r="D59" s="868" t="s">
        <v>57</v>
      </c>
      <c r="E59" s="868" t="s">
        <v>133</v>
      </c>
      <c r="F59" s="1025">
        <v>17.375052469873701</v>
      </c>
      <c r="G59" s="855">
        <v>13.906667890743501</v>
      </c>
      <c r="H59" s="858">
        <v>15.6428596760045</v>
      </c>
      <c r="I59" s="771">
        <v>21</v>
      </c>
      <c r="J59" s="749">
        <v>16</v>
      </c>
      <c r="K59" s="774">
        <v>37</v>
      </c>
      <c r="L59" s="798">
        <v>7</v>
      </c>
      <c r="M59" s="748">
        <v>5.333333333333333</v>
      </c>
      <c r="N59" s="780">
        <v>12.333333333333334</v>
      </c>
      <c r="O59" s="752">
        <v>266</v>
      </c>
      <c r="P59" s="844">
        <v>67</v>
      </c>
    </row>
    <row r="60" spans="1:16" ht="15" x14ac:dyDescent="0.35">
      <c r="A60" s="868" t="s">
        <v>630</v>
      </c>
      <c r="B60" s="868" t="s">
        <v>631</v>
      </c>
      <c r="C60" s="868" t="s">
        <v>1015</v>
      </c>
      <c r="D60" s="868" t="s">
        <v>57</v>
      </c>
      <c r="E60" s="868" t="s">
        <v>133</v>
      </c>
      <c r="F60" s="1025">
        <v>0</v>
      </c>
      <c r="G60" s="855">
        <v>0</v>
      </c>
      <c r="H60" s="858">
        <v>6.5653997567958298</v>
      </c>
      <c r="I60" s="771">
        <v>7</v>
      </c>
      <c r="J60" s="749">
        <v>6</v>
      </c>
      <c r="K60" s="774">
        <v>13</v>
      </c>
      <c r="L60" s="798">
        <v>2.3333333333333335</v>
      </c>
      <c r="M60" s="748">
        <v>2</v>
      </c>
      <c r="N60" s="780">
        <v>4.333333333333333</v>
      </c>
      <c r="O60" s="752">
        <v>7</v>
      </c>
      <c r="P60" s="844">
        <v>141</v>
      </c>
    </row>
    <row r="61" spans="1:16" ht="15" x14ac:dyDescent="0.35">
      <c r="A61" s="868" t="s">
        <v>632</v>
      </c>
      <c r="B61" s="868" t="s">
        <v>633</v>
      </c>
      <c r="C61" s="868" t="s">
        <v>1016</v>
      </c>
      <c r="D61" s="868" t="s">
        <v>57</v>
      </c>
      <c r="E61" s="868" t="s">
        <v>133</v>
      </c>
      <c r="F61" s="1025">
        <v>16.1073368974366</v>
      </c>
      <c r="G61" s="855">
        <v>10.0939642323453</v>
      </c>
      <c r="H61" s="858">
        <v>13.0973595346337</v>
      </c>
      <c r="I61" s="771">
        <v>36</v>
      </c>
      <c r="J61" s="749">
        <v>23</v>
      </c>
      <c r="K61" s="774">
        <v>59</v>
      </c>
      <c r="L61" s="798">
        <v>12</v>
      </c>
      <c r="M61" s="748">
        <v>7.666666666666667</v>
      </c>
      <c r="N61" s="780">
        <v>19.666666666666668</v>
      </c>
      <c r="O61" s="752">
        <v>191</v>
      </c>
      <c r="P61" s="844">
        <v>117</v>
      </c>
    </row>
    <row r="62" spans="1:16" ht="15" x14ac:dyDescent="0.35">
      <c r="A62" s="868" t="s">
        <v>640</v>
      </c>
      <c r="B62" s="868" t="s">
        <v>641</v>
      </c>
      <c r="C62" s="868" t="s">
        <v>1016</v>
      </c>
      <c r="D62" s="868" t="s">
        <v>57</v>
      </c>
      <c r="E62" s="868" t="s">
        <v>133</v>
      </c>
      <c r="F62" s="1025">
        <v>8.9580657002168191</v>
      </c>
      <c r="G62" s="855">
        <v>8.6696794277764599</v>
      </c>
      <c r="H62" s="858">
        <v>8.7964247377237896</v>
      </c>
      <c r="I62" s="771">
        <v>18</v>
      </c>
      <c r="J62" s="749">
        <v>19</v>
      </c>
      <c r="K62" s="774">
        <v>37</v>
      </c>
      <c r="L62" s="798">
        <v>6</v>
      </c>
      <c r="M62" s="748">
        <v>6.333333333333333</v>
      </c>
      <c r="N62" s="780">
        <v>12.333333333333334</v>
      </c>
      <c r="O62" s="752">
        <v>35</v>
      </c>
      <c r="P62" s="844">
        <v>208</v>
      </c>
    </row>
    <row r="63" spans="1:16" ht="15" x14ac:dyDescent="0.35">
      <c r="A63" s="868" t="s">
        <v>634</v>
      </c>
      <c r="B63" s="868" t="s">
        <v>635</v>
      </c>
      <c r="C63" s="868" t="s">
        <v>1016</v>
      </c>
      <c r="D63" s="868" t="s">
        <v>57</v>
      </c>
      <c r="E63" s="868" t="s">
        <v>133</v>
      </c>
      <c r="F63" s="1025">
        <v>15.103476594443</v>
      </c>
      <c r="G63" s="855">
        <v>10.8284266382243</v>
      </c>
      <c r="H63" s="858">
        <v>12.8758169547554</v>
      </c>
      <c r="I63" s="771">
        <v>12</v>
      </c>
      <c r="J63" s="749">
        <v>10</v>
      </c>
      <c r="K63" s="774">
        <v>22</v>
      </c>
      <c r="L63" s="798">
        <v>4</v>
      </c>
      <c r="M63" s="748">
        <v>3.3333333333333335</v>
      </c>
      <c r="N63" s="780">
        <v>7.333333333333333</v>
      </c>
      <c r="O63" s="752">
        <v>181</v>
      </c>
      <c r="P63" s="844">
        <v>259</v>
      </c>
    </row>
    <row r="64" spans="1:16" ht="15" x14ac:dyDescent="0.35">
      <c r="A64" s="868" t="s">
        <v>636</v>
      </c>
      <c r="B64" s="868" t="s">
        <v>637</v>
      </c>
      <c r="C64" s="868" t="s">
        <v>1016</v>
      </c>
      <c r="D64" s="868" t="s">
        <v>57</v>
      </c>
      <c r="E64" s="868" t="s">
        <v>133</v>
      </c>
      <c r="F64" s="1025">
        <v>12.1939480419429</v>
      </c>
      <c r="G64" s="855">
        <v>0</v>
      </c>
      <c r="H64" s="858">
        <v>8.5739066406683406</v>
      </c>
      <c r="I64" s="771">
        <v>18</v>
      </c>
      <c r="J64" s="749">
        <v>9</v>
      </c>
      <c r="K64" s="774">
        <v>27</v>
      </c>
      <c r="L64" s="798">
        <v>6</v>
      </c>
      <c r="M64" s="748">
        <v>3</v>
      </c>
      <c r="N64" s="780">
        <v>9</v>
      </c>
      <c r="O64" s="752">
        <v>25</v>
      </c>
      <c r="P64" s="844">
        <v>303</v>
      </c>
    </row>
    <row r="65" spans="1:16" ht="15" x14ac:dyDescent="0.35">
      <c r="A65" s="868" t="s">
        <v>638</v>
      </c>
      <c r="B65" s="868" t="s">
        <v>639</v>
      </c>
      <c r="C65" s="868" t="s">
        <v>1016</v>
      </c>
      <c r="D65" s="868" t="s">
        <v>57</v>
      </c>
      <c r="E65" s="868" t="s">
        <v>133</v>
      </c>
      <c r="F65" s="1025">
        <v>14.992310755935</v>
      </c>
      <c r="G65" s="855">
        <v>8.3550448634515302</v>
      </c>
      <c r="H65" s="858">
        <v>11.5791078654938</v>
      </c>
      <c r="I65" s="771">
        <v>17</v>
      </c>
      <c r="J65" s="749">
        <v>10</v>
      </c>
      <c r="K65" s="774">
        <v>27</v>
      </c>
      <c r="L65" s="798">
        <v>5.666666666666667</v>
      </c>
      <c r="M65" s="748">
        <v>3.3333333333333335</v>
      </c>
      <c r="N65" s="780">
        <v>9</v>
      </c>
      <c r="O65" s="752">
        <v>138</v>
      </c>
      <c r="P65" s="844">
        <v>210</v>
      </c>
    </row>
    <row r="66" spans="1:16" ht="15" x14ac:dyDescent="0.35">
      <c r="A66" s="868" t="s">
        <v>642</v>
      </c>
      <c r="B66" s="868" t="s">
        <v>643</v>
      </c>
      <c r="C66" s="868" t="s">
        <v>1016</v>
      </c>
      <c r="D66" s="868" t="s">
        <v>57</v>
      </c>
      <c r="E66" s="868" t="s">
        <v>133</v>
      </c>
      <c r="F66" s="1025">
        <v>11.8139458507748</v>
      </c>
      <c r="G66" s="855">
        <v>0</v>
      </c>
      <c r="H66" s="858">
        <v>8.8552443564239702</v>
      </c>
      <c r="I66" s="771">
        <v>10</v>
      </c>
      <c r="J66" s="749">
        <v>5</v>
      </c>
      <c r="K66" s="774">
        <v>15</v>
      </c>
      <c r="L66" s="798">
        <v>3.3333333333333335</v>
      </c>
      <c r="M66" s="748">
        <v>1.6666666666666667</v>
      </c>
      <c r="N66" s="780">
        <v>5</v>
      </c>
      <c r="O66" s="752">
        <v>38</v>
      </c>
      <c r="P66" s="844">
        <v>211</v>
      </c>
    </row>
    <row r="67" spans="1:16" ht="15" x14ac:dyDescent="0.35">
      <c r="A67" s="868" t="s">
        <v>644</v>
      </c>
      <c r="B67" s="868" t="s">
        <v>645</v>
      </c>
      <c r="C67" s="868" t="s">
        <v>1016</v>
      </c>
      <c r="D67" s="868" t="s">
        <v>57</v>
      </c>
      <c r="E67" s="868" t="s">
        <v>133</v>
      </c>
      <c r="F67" s="1025">
        <v>7.7948697632468296</v>
      </c>
      <c r="G67" s="855">
        <v>13.0163637395894</v>
      </c>
      <c r="H67" s="858">
        <v>10.525287595421</v>
      </c>
      <c r="I67" s="771">
        <v>13</v>
      </c>
      <c r="J67" s="749">
        <v>25</v>
      </c>
      <c r="K67" s="774">
        <v>38</v>
      </c>
      <c r="L67" s="798">
        <v>4.333333333333333</v>
      </c>
      <c r="M67" s="748">
        <v>8.3333333333333339</v>
      </c>
      <c r="N67" s="780">
        <v>12.666666666666666</v>
      </c>
      <c r="O67" s="752">
        <v>98</v>
      </c>
      <c r="P67" s="844">
        <v>207</v>
      </c>
    </row>
    <row r="68" spans="1:16" ht="15" x14ac:dyDescent="0.35">
      <c r="A68" s="868" t="s">
        <v>646</v>
      </c>
      <c r="B68" s="868" t="s">
        <v>647</v>
      </c>
      <c r="C68" s="868" t="s">
        <v>1016</v>
      </c>
      <c r="D68" s="868" t="s">
        <v>57</v>
      </c>
      <c r="E68" s="868" t="s">
        <v>133</v>
      </c>
      <c r="F68" s="1025">
        <v>18.0924054634574</v>
      </c>
      <c r="G68" s="855">
        <v>13.1700567731409</v>
      </c>
      <c r="H68" s="858">
        <v>15.6303853807783</v>
      </c>
      <c r="I68" s="771">
        <v>18</v>
      </c>
      <c r="J68" s="749">
        <v>14</v>
      </c>
      <c r="K68" s="774">
        <v>32</v>
      </c>
      <c r="L68" s="798">
        <v>6</v>
      </c>
      <c r="M68" s="748">
        <v>4.666666666666667</v>
      </c>
      <c r="N68" s="780">
        <v>10.666666666666666</v>
      </c>
      <c r="O68" s="752">
        <v>265</v>
      </c>
      <c r="P68" s="844">
        <v>103</v>
      </c>
    </row>
    <row r="69" spans="1:16" ht="15" x14ac:dyDescent="0.35">
      <c r="A69" s="868" t="s">
        <v>496</v>
      </c>
      <c r="B69" s="868" t="s">
        <v>497</v>
      </c>
      <c r="C69" s="868" t="s">
        <v>1023</v>
      </c>
      <c r="D69" s="868" t="s">
        <v>59</v>
      </c>
      <c r="E69" s="868" t="s">
        <v>133</v>
      </c>
      <c r="F69" s="1025">
        <v>13.399857189905299</v>
      </c>
      <c r="G69" s="855">
        <v>12.79694563574</v>
      </c>
      <c r="H69" s="858">
        <v>13.152259786803301</v>
      </c>
      <c r="I69" s="771">
        <v>38</v>
      </c>
      <c r="J69" s="749">
        <v>36</v>
      </c>
      <c r="K69" s="774">
        <v>74</v>
      </c>
      <c r="L69" s="798">
        <v>12.666666666666666</v>
      </c>
      <c r="M69" s="748">
        <v>12</v>
      </c>
      <c r="N69" s="780">
        <v>24.666666666666668</v>
      </c>
      <c r="O69" s="752">
        <v>193</v>
      </c>
      <c r="P69" s="844">
        <v>109</v>
      </c>
    </row>
    <row r="70" spans="1:16" ht="15" x14ac:dyDescent="0.35">
      <c r="A70" s="868" t="s">
        <v>498</v>
      </c>
      <c r="B70" s="868" t="s">
        <v>499</v>
      </c>
      <c r="C70" s="868" t="s">
        <v>1023</v>
      </c>
      <c r="D70" s="868" t="s">
        <v>59</v>
      </c>
      <c r="E70" s="868" t="s">
        <v>133</v>
      </c>
      <c r="F70" s="1025">
        <v>15.4712742684706</v>
      </c>
      <c r="G70" s="855">
        <v>11.1167550417972</v>
      </c>
      <c r="H70" s="858">
        <v>13.235081078378901</v>
      </c>
      <c r="I70" s="771">
        <v>22</v>
      </c>
      <c r="J70" s="749">
        <v>17</v>
      </c>
      <c r="K70" s="774">
        <v>39</v>
      </c>
      <c r="L70" s="798">
        <v>7.333333333333333</v>
      </c>
      <c r="M70" s="748">
        <v>5.666666666666667</v>
      </c>
      <c r="N70" s="780">
        <v>13</v>
      </c>
      <c r="O70" s="752">
        <v>197</v>
      </c>
      <c r="P70" s="844">
        <v>120</v>
      </c>
    </row>
    <row r="71" spans="1:16" ht="15" x14ac:dyDescent="0.35">
      <c r="A71" s="868" t="s">
        <v>500</v>
      </c>
      <c r="B71" s="868" t="s">
        <v>501</v>
      </c>
      <c r="C71" s="868" t="s">
        <v>1023</v>
      </c>
      <c r="D71" s="868" t="s">
        <v>59</v>
      </c>
      <c r="E71" s="868" t="s">
        <v>133</v>
      </c>
      <c r="F71" s="1025">
        <v>19.4568359124717</v>
      </c>
      <c r="G71" s="855">
        <v>14.7521999908561</v>
      </c>
      <c r="H71" s="858">
        <v>16.986007686465602</v>
      </c>
      <c r="I71" s="771">
        <v>24</v>
      </c>
      <c r="J71" s="749">
        <v>19</v>
      </c>
      <c r="K71" s="774">
        <v>43</v>
      </c>
      <c r="L71" s="798">
        <v>8</v>
      </c>
      <c r="M71" s="748">
        <v>6.333333333333333</v>
      </c>
      <c r="N71" s="780">
        <v>14.333333333333334</v>
      </c>
      <c r="O71" s="752">
        <v>288</v>
      </c>
      <c r="P71" s="844">
        <v>20</v>
      </c>
    </row>
    <row r="72" spans="1:16" ht="15" x14ac:dyDescent="0.35">
      <c r="A72" s="868" t="s">
        <v>502</v>
      </c>
      <c r="B72" s="868" t="s">
        <v>503</v>
      </c>
      <c r="C72" s="868" t="s">
        <v>1023</v>
      </c>
      <c r="D72" s="868" t="s">
        <v>59</v>
      </c>
      <c r="E72" s="868" t="s">
        <v>133</v>
      </c>
      <c r="F72" s="1025">
        <v>11.0962464800365</v>
      </c>
      <c r="G72" s="855">
        <v>11.267339941979801</v>
      </c>
      <c r="H72" s="858">
        <v>11.1366428088368</v>
      </c>
      <c r="I72" s="771">
        <v>17</v>
      </c>
      <c r="J72" s="749">
        <v>19</v>
      </c>
      <c r="K72" s="774">
        <v>36</v>
      </c>
      <c r="L72" s="798">
        <v>5.666666666666667</v>
      </c>
      <c r="M72" s="748">
        <v>6.333333333333333</v>
      </c>
      <c r="N72" s="780">
        <v>12</v>
      </c>
      <c r="O72" s="752">
        <v>119</v>
      </c>
      <c r="P72" s="844">
        <v>201</v>
      </c>
    </row>
    <row r="73" spans="1:16" ht="15" x14ac:dyDescent="0.35">
      <c r="A73" s="868" t="s">
        <v>504</v>
      </c>
      <c r="B73" s="868" t="s">
        <v>505</v>
      </c>
      <c r="C73" s="868" t="s">
        <v>1023</v>
      </c>
      <c r="D73" s="868" t="s">
        <v>59</v>
      </c>
      <c r="E73" s="868" t="s">
        <v>133</v>
      </c>
      <c r="F73" s="1025">
        <v>9.14660665746311</v>
      </c>
      <c r="G73" s="855">
        <v>8.7890759803153795</v>
      </c>
      <c r="H73" s="858">
        <v>8.8769824436547395</v>
      </c>
      <c r="I73" s="771">
        <v>15</v>
      </c>
      <c r="J73" s="749">
        <v>13</v>
      </c>
      <c r="K73" s="774">
        <v>28</v>
      </c>
      <c r="L73" s="798">
        <v>5</v>
      </c>
      <c r="M73" s="748">
        <v>4.333333333333333</v>
      </c>
      <c r="N73" s="780">
        <v>9.3333333333333339</v>
      </c>
      <c r="O73" s="752">
        <v>40</v>
      </c>
      <c r="P73" s="844">
        <v>148</v>
      </c>
    </row>
    <row r="74" spans="1:16" ht="15" x14ac:dyDescent="0.35">
      <c r="A74" s="868" t="s">
        <v>506</v>
      </c>
      <c r="B74" s="868" t="s">
        <v>507</v>
      </c>
      <c r="C74" s="868" t="s">
        <v>1023</v>
      </c>
      <c r="D74" s="868" t="s">
        <v>59</v>
      </c>
      <c r="E74" s="868" t="s">
        <v>133</v>
      </c>
      <c r="F74" s="1025">
        <v>10.7316547312584</v>
      </c>
      <c r="G74" s="855">
        <v>10.0321363930316</v>
      </c>
      <c r="H74" s="858">
        <v>10.3537745517211</v>
      </c>
      <c r="I74" s="771">
        <v>27</v>
      </c>
      <c r="J74" s="749">
        <v>27</v>
      </c>
      <c r="K74" s="774">
        <v>54</v>
      </c>
      <c r="L74" s="798">
        <v>9</v>
      </c>
      <c r="M74" s="748">
        <v>9</v>
      </c>
      <c r="N74" s="780">
        <v>18</v>
      </c>
      <c r="O74" s="752">
        <v>87</v>
      </c>
      <c r="P74" s="844">
        <v>276</v>
      </c>
    </row>
    <row r="75" spans="1:16" ht="15" x14ac:dyDescent="0.35">
      <c r="A75" s="868" t="s">
        <v>250</v>
      </c>
      <c r="B75" s="868" t="s">
        <v>251</v>
      </c>
      <c r="C75" s="868" t="s">
        <v>1019</v>
      </c>
      <c r="D75" s="868" t="s">
        <v>60</v>
      </c>
      <c r="E75" s="868" t="s">
        <v>133</v>
      </c>
      <c r="F75" s="1025">
        <v>16.537488616280001</v>
      </c>
      <c r="G75" s="855">
        <v>8.6937379016630398</v>
      </c>
      <c r="H75" s="858">
        <v>12.4669208319741</v>
      </c>
      <c r="I75" s="771">
        <v>37</v>
      </c>
      <c r="J75" s="749">
        <v>21</v>
      </c>
      <c r="K75" s="774">
        <v>58</v>
      </c>
      <c r="L75" s="798">
        <v>12.333333333333334</v>
      </c>
      <c r="M75" s="748">
        <v>7</v>
      </c>
      <c r="N75" s="780">
        <v>19.333333333333332</v>
      </c>
      <c r="O75" s="752">
        <v>166</v>
      </c>
      <c r="P75" s="844">
        <v>105</v>
      </c>
    </row>
    <row r="76" spans="1:16" ht="15" x14ac:dyDescent="0.35">
      <c r="A76" s="868" t="s">
        <v>254</v>
      </c>
      <c r="B76" s="868" t="s">
        <v>255</v>
      </c>
      <c r="C76" s="868" t="s">
        <v>1019</v>
      </c>
      <c r="D76" s="868" t="s">
        <v>60</v>
      </c>
      <c r="E76" s="868" t="s">
        <v>133</v>
      </c>
      <c r="F76" s="1025">
        <v>13.1775147084336</v>
      </c>
      <c r="G76" s="855">
        <v>8.0962301321020202</v>
      </c>
      <c r="H76" s="858">
        <v>10.6152248505849</v>
      </c>
      <c r="I76" s="771">
        <v>25</v>
      </c>
      <c r="J76" s="749">
        <v>15</v>
      </c>
      <c r="K76" s="774">
        <v>40</v>
      </c>
      <c r="L76" s="798">
        <v>8.3333333333333339</v>
      </c>
      <c r="M76" s="748">
        <v>5</v>
      </c>
      <c r="N76" s="780">
        <v>13.333333333333334</v>
      </c>
      <c r="O76" s="752">
        <v>100</v>
      </c>
      <c r="P76" s="844">
        <v>111</v>
      </c>
    </row>
    <row r="77" spans="1:16" ht="15" x14ac:dyDescent="0.35">
      <c r="A77" s="868" t="s">
        <v>230</v>
      </c>
      <c r="B77" s="868" t="s">
        <v>231</v>
      </c>
      <c r="C77" s="868" t="s">
        <v>1019</v>
      </c>
      <c r="D77" s="868" t="s">
        <v>60</v>
      </c>
      <c r="E77" s="868" t="s">
        <v>133</v>
      </c>
      <c r="F77" s="1025">
        <v>15.5392994291312</v>
      </c>
      <c r="G77" s="855">
        <v>11.469157336980899</v>
      </c>
      <c r="H77" s="858">
        <v>13.4176502914154</v>
      </c>
      <c r="I77" s="771">
        <v>33</v>
      </c>
      <c r="J77" s="749">
        <v>27</v>
      </c>
      <c r="K77" s="774">
        <v>60</v>
      </c>
      <c r="L77" s="798">
        <v>11</v>
      </c>
      <c r="M77" s="748">
        <v>9</v>
      </c>
      <c r="N77" s="780">
        <v>20</v>
      </c>
      <c r="O77" s="752">
        <v>203</v>
      </c>
      <c r="P77" s="844">
        <v>113</v>
      </c>
    </row>
    <row r="78" spans="1:16" ht="15" x14ac:dyDescent="0.35">
      <c r="A78" s="868" t="s">
        <v>232</v>
      </c>
      <c r="B78" s="868" t="s">
        <v>233</v>
      </c>
      <c r="C78" s="868" t="s">
        <v>1019</v>
      </c>
      <c r="D78" s="868" t="s">
        <v>60</v>
      </c>
      <c r="E78" s="868" t="s">
        <v>133</v>
      </c>
      <c r="F78" s="1025">
        <v>14.9916601469596</v>
      </c>
      <c r="G78" s="855">
        <v>12.046979857062199</v>
      </c>
      <c r="H78" s="858">
        <v>13.468733926959599</v>
      </c>
      <c r="I78" s="771">
        <v>31</v>
      </c>
      <c r="J78" s="749">
        <v>26</v>
      </c>
      <c r="K78" s="774">
        <v>57</v>
      </c>
      <c r="L78" s="798">
        <v>10.333333333333334</v>
      </c>
      <c r="M78" s="748">
        <v>8.6666666666666661</v>
      </c>
      <c r="N78" s="780">
        <v>19</v>
      </c>
      <c r="O78" s="752">
        <v>206</v>
      </c>
      <c r="P78" s="844">
        <v>197</v>
      </c>
    </row>
    <row r="79" spans="1:16" ht="15" x14ac:dyDescent="0.35">
      <c r="A79" s="868" t="s">
        <v>234</v>
      </c>
      <c r="B79" s="868" t="s">
        <v>235</v>
      </c>
      <c r="C79" s="868" t="s">
        <v>1019</v>
      </c>
      <c r="D79" s="868" t="s">
        <v>60</v>
      </c>
      <c r="E79" s="868" t="s">
        <v>133</v>
      </c>
      <c r="F79" s="1025">
        <v>0</v>
      </c>
      <c r="G79" s="855">
        <v>0</v>
      </c>
      <c r="H79" s="858">
        <v>7.8932245516409898</v>
      </c>
      <c r="I79" s="771">
        <v>7</v>
      </c>
      <c r="J79" s="749">
        <v>9</v>
      </c>
      <c r="K79" s="774">
        <v>16</v>
      </c>
      <c r="L79" s="798">
        <v>2.3333333333333335</v>
      </c>
      <c r="M79" s="748">
        <v>3</v>
      </c>
      <c r="N79" s="780">
        <v>5.333333333333333</v>
      </c>
      <c r="O79" s="752">
        <v>16</v>
      </c>
      <c r="P79" s="844">
        <v>294</v>
      </c>
    </row>
    <row r="80" spans="1:16" ht="15" x14ac:dyDescent="0.35">
      <c r="A80" s="868" t="s">
        <v>236</v>
      </c>
      <c r="B80" s="868" t="s">
        <v>237</v>
      </c>
      <c r="C80" s="868" t="s">
        <v>1019</v>
      </c>
      <c r="D80" s="868" t="s">
        <v>60</v>
      </c>
      <c r="E80" s="868" t="s">
        <v>133</v>
      </c>
      <c r="F80" s="1025">
        <v>18.990201291152601</v>
      </c>
      <c r="G80" s="855">
        <v>8.0199791834095393</v>
      </c>
      <c r="H80" s="858">
        <v>13.1613750109767</v>
      </c>
      <c r="I80" s="771">
        <v>28</v>
      </c>
      <c r="J80" s="749">
        <v>12</v>
      </c>
      <c r="K80" s="774">
        <v>40</v>
      </c>
      <c r="L80" s="798">
        <v>9.3333333333333339</v>
      </c>
      <c r="M80" s="748">
        <v>4</v>
      </c>
      <c r="N80" s="780">
        <v>13.333333333333334</v>
      </c>
      <c r="O80" s="752">
        <v>194</v>
      </c>
      <c r="P80" s="844">
        <v>187</v>
      </c>
    </row>
    <row r="81" spans="1:16" ht="15" x14ac:dyDescent="0.35">
      <c r="A81" s="868" t="s">
        <v>238</v>
      </c>
      <c r="B81" s="868" t="s">
        <v>239</v>
      </c>
      <c r="C81" s="868" t="s">
        <v>1019</v>
      </c>
      <c r="D81" s="868" t="s">
        <v>60</v>
      </c>
      <c r="E81" s="868" t="s">
        <v>133</v>
      </c>
      <c r="F81" s="1025">
        <v>14.0042443799337</v>
      </c>
      <c r="G81" s="855">
        <v>7.1968212050900497</v>
      </c>
      <c r="H81" s="858">
        <v>10.463460262481799</v>
      </c>
      <c r="I81" s="771">
        <v>31</v>
      </c>
      <c r="J81" s="749">
        <v>17</v>
      </c>
      <c r="K81" s="774">
        <v>48</v>
      </c>
      <c r="L81" s="798">
        <v>10.333333333333334</v>
      </c>
      <c r="M81" s="748">
        <v>5.666666666666667</v>
      </c>
      <c r="N81" s="780">
        <v>16</v>
      </c>
      <c r="O81" s="752">
        <v>93</v>
      </c>
      <c r="P81" s="844">
        <v>261</v>
      </c>
    </row>
    <row r="82" spans="1:16" ht="15" x14ac:dyDescent="0.35">
      <c r="A82" s="868" t="s">
        <v>240</v>
      </c>
      <c r="B82" s="868" t="s">
        <v>241</v>
      </c>
      <c r="C82" s="868" t="s">
        <v>1019</v>
      </c>
      <c r="D82" s="868" t="s">
        <v>60</v>
      </c>
      <c r="E82" s="868" t="s">
        <v>133</v>
      </c>
      <c r="F82" s="1025">
        <v>10.4371793267832</v>
      </c>
      <c r="G82" s="855">
        <v>10.5370408464369</v>
      </c>
      <c r="H82" s="858">
        <v>10.5106026076235</v>
      </c>
      <c r="I82" s="771">
        <v>23</v>
      </c>
      <c r="J82" s="749">
        <v>25</v>
      </c>
      <c r="K82" s="774">
        <v>48</v>
      </c>
      <c r="L82" s="798">
        <v>7.666666666666667</v>
      </c>
      <c r="M82" s="748">
        <v>8.3333333333333339</v>
      </c>
      <c r="N82" s="780">
        <v>16</v>
      </c>
      <c r="O82" s="752">
        <v>95</v>
      </c>
      <c r="P82" s="844">
        <v>185</v>
      </c>
    </row>
    <row r="83" spans="1:16" ht="15" x14ac:dyDescent="0.35">
      <c r="A83" s="868" t="s">
        <v>242</v>
      </c>
      <c r="B83" s="868" t="s">
        <v>243</v>
      </c>
      <c r="C83" s="868" t="s">
        <v>1019</v>
      </c>
      <c r="D83" s="868" t="s">
        <v>60</v>
      </c>
      <c r="E83" s="868" t="s">
        <v>133</v>
      </c>
      <c r="F83" s="1025">
        <v>12.394259189498101</v>
      </c>
      <c r="G83" s="855">
        <v>8.7832801825894808</v>
      </c>
      <c r="H83" s="858">
        <v>10.5475964350144</v>
      </c>
      <c r="I83" s="771">
        <v>21</v>
      </c>
      <c r="J83" s="749">
        <v>16</v>
      </c>
      <c r="K83" s="774">
        <v>37</v>
      </c>
      <c r="L83" s="798">
        <v>7</v>
      </c>
      <c r="M83" s="748">
        <v>5.333333333333333</v>
      </c>
      <c r="N83" s="780">
        <v>12.333333333333334</v>
      </c>
      <c r="O83" s="752">
        <v>99</v>
      </c>
      <c r="P83" s="844">
        <v>199</v>
      </c>
    </row>
    <row r="84" spans="1:16" ht="15" x14ac:dyDescent="0.35">
      <c r="A84" s="868" t="s">
        <v>244</v>
      </c>
      <c r="B84" s="868" t="s">
        <v>245</v>
      </c>
      <c r="C84" s="868" t="s">
        <v>1019</v>
      </c>
      <c r="D84" s="868" t="s">
        <v>60</v>
      </c>
      <c r="E84" s="868" t="s">
        <v>133</v>
      </c>
      <c r="F84" s="1025">
        <v>20.5382597574682</v>
      </c>
      <c r="G84" s="855">
        <v>14.898815097994801</v>
      </c>
      <c r="H84" s="858">
        <v>17.712558569301301</v>
      </c>
      <c r="I84" s="771">
        <v>19</v>
      </c>
      <c r="J84" s="749">
        <v>15</v>
      </c>
      <c r="K84" s="774">
        <v>34</v>
      </c>
      <c r="L84" s="798">
        <v>6.333333333333333</v>
      </c>
      <c r="M84" s="748">
        <v>5</v>
      </c>
      <c r="N84" s="780">
        <v>11.333333333333334</v>
      </c>
      <c r="O84" s="752">
        <v>298</v>
      </c>
      <c r="P84" s="844">
        <v>71</v>
      </c>
    </row>
    <row r="85" spans="1:16" ht="15" x14ac:dyDescent="0.35">
      <c r="A85" s="868" t="s">
        <v>246</v>
      </c>
      <c r="B85" s="868" t="s">
        <v>247</v>
      </c>
      <c r="C85" s="868" t="s">
        <v>1019</v>
      </c>
      <c r="D85" s="868" t="s">
        <v>60</v>
      </c>
      <c r="E85" s="868" t="s">
        <v>133</v>
      </c>
      <c r="F85" s="1025">
        <v>17.0115108793301</v>
      </c>
      <c r="G85" s="855">
        <v>0</v>
      </c>
      <c r="H85" s="858">
        <v>11.7441222145442</v>
      </c>
      <c r="I85" s="771">
        <v>17</v>
      </c>
      <c r="J85" s="749">
        <v>7</v>
      </c>
      <c r="K85" s="774">
        <v>24</v>
      </c>
      <c r="L85" s="798">
        <v>5.666666666666667</v>
      </c>
      <c r="M85" s="748">
        <v>2.3333333333333335</v>
      </c>
      <c r="N85" s="780">
        <v>8</v>
      </c>
      <c r="O85" s="752">
        <v>143</v>
      </c>
      <c r="P85" s="844">
        <v>204</v>
      </c>
    </row>
    <row r="86" spans="1:16" ht="15" x14ac:dyDescent="0.35">
      <c r="A86" s="868" t="s">
        <v>248</v>
      </c>
      <c r="B86" s="868" t="s">
        <v>249</v>
      </c>
      <c r="C86" s="868" t="s">
        <v>1019</v>
      </c>
      <c r="D86" s="868" t="s">
        <v>60</v>
      </c>
      <c r="E86" s="868" t="s">
        <v>133</v>
      </c>
      <c r="F86" s="1025">
        <v>10.283539059253201</v>
      </c>
      <c r="G86" s="855">
        <v>0</v>
      </c>
      <c r="H86" s="858">
        <v>6.1507613454594097</v>
      </c>
      <c r="I86" s="771">
        <v>13</v>
      </c>
      <c r="J86" s="749">
        <v>3</v>
      </c>
      <c r="K86" s="774">
        <v>16</v>
      </c>
      <c r="L86" s="798">
        <v>4.333333333333333</v>
      </c>
      <c r="M86" s="748">
        <v>1</v>
      </c>
      <c r="N86" s="780">
        <v>5.333333333333333</v>
      </c>
      <c r="O86" s="752">
        <v>4</v>
      </c>
      <c r="P86" s="844">
        <v>285</v>
      </c>
    </row>
    <row r="87" spans="1:16" ht="15" x14ac:dyDescent="0.35">
      <c r="A87" s="868" t="s">
        <v>252</v>
      </c>
      <c r="B87" s="868" t="s">
        <v>253</v>
      </c>
      <c r="C87" s="868" t="s">
        <v>1019</v>
      </c>
      <c r="D87" s="868" t="s">
        <v>60</v>
      </c>
      <c r="E87" s="868" t="s">
        <v>133</v>
      </c>
      <c r="F87" s="1025">
        <v>16.344778927138901</v>
      </c>
      <c r="G87" s="855">
        <v>15.133645029859601</v>
      </c>
      <c r="H87" s="858">
        <v>15.682315965756301</v>
      </c>
      <c r="I87" s="771">
        <v>38</v>
      </c>
      <c r="J87" s="749">
        <v>38</v>
      </c>
      <c r="K87" s="774">
        <v>76</v>
      </c>
      <c r="L87" s="798">
        <v>12.666666666666666</v>
      </c>
      <c r="M87" s="748">
        <v>12.666666666666666</v>
      </c>
      <c r="N87" s="780">
        <v>25.333333333333332</v>
      </c>
      <c r="O87" s="752">
        <v>268</v>
      </c>
      <c r="P87" s="844">
        <v>49</v>
      </c>
    </row>
    <row r="88" spans="1:16" ht="15" x14ac:dyDescent="0.35">
      <c r="A88" s="868" t="s">
        <v>256</v>
      </c>
      <c r="B88" s="868" t="s">
        <v>257</v>
      </c>
      <c r="C88" s="868" t="s">
        <v>1019</v>
      </c>
      <c r="D88" s="868" t="s">
        <v>60</v>
      </c>
      <c r="E88" s="868" t="s">
        <v>133</v>
      </c>
      <c r="F88" s="1025">
        <v>9.8449548944616296</v>
      </c>
      <c r="G88" s="855">
        <v>0</v>
      </c>
      <c r="H88" s="858">
        <v>8.6475525581365797</v>
      </c>
      <c r="I88" s="771">
        <v>12</v>
      </c>
      <c r="J88" s="749">
        <v>9</v>
      </c>
      <c r="K88" s="774">
        <v>21</v>
      </c>
      <c r="L88" s="798">
        <v>4</v>
      </c>
      <c r="M88" s="748">
        <v>3</v>
      </c>
      <c r="N88" s="780">
        <v>7</v>
      </c>
      <c r="O88" s="752">
        <v>28</v>
      </c>
      <c r="P88" s="844">
        <v>297</v>
      </c>
    </row>
    <row r="89" spans="1:16" ht="15" x14ac:dyDescent="0.35">
      <c r="A89" s="868" t="s">
        <v>656</v>
      </c>
      <c r="B89" s="868" t="s">
        <v>657</v>
      </c>
      <c r="C89" s="868" t="s">
        <v>1014</v>
      </c>
      <c r="D89" s="868" t="s">
        <v>57</v>
      </c>
      <c r="E89" s="868" t="s">
        <v>133</v>
      </c>
      <c r="F89" s="1025">
        <v>10.3025227289453</v>
      </c>
      <c r="G89" s="855">
        <v>6.9720561778708703</v>
      </c>
      <c r="H89" s="858">
        <v>8.5849703580057302</v>
      </c>
      <c r="I89" s="771">
        <v>36</v>
      </c>
      <c r="J89" s="749">
        <v>26</v>
      </c>
      <c r="K89" s="774">
        <v>62</v>
      </c>
      <c r="L89" s="798">
        <v>12</v>
      </c>
      <c r="M89" s="748">
        <v>8.6666666666666661</v>
      </c>
      <c r="N89" s="780">
        <v>20.666666666666668</v>
      </c>
      <c r="O89" s="752">
        <v>26</v>
      </c>
      <c r="P89" s="844">
        <v>274</v>
      </c>
    </row>
    <row r="90" spans="1:16" ht="15" x14ac:dyDescent="0.35">
      <c r="A90" s="868" t="s">
        <v>648</v>
      </c>
      <c r="B90" s="868" t="s">
        <v>649</v>
      </c>
      <c r="C90" s="868" t="s">
        <v>1014</v>
      </c>
      <c r="D90" s="868" t="s">
        <v>57</v>
      </c>
      <c r="E90" s="868" t="s">
        <v>133</v>
      </c>
      <c r="F90" s="1025">
        <v>13.3498143712941</v>
      </c>
      <c r="G90" s="855">
        <v>8.8557667219359093</v>
      </c>
      <c r="H90" s="858">
        <v>10.9988959150461</v>
      </c>
      <c r="I90" s="771">
        <v>19</v>
      </c>
      <c r="J90" s="749">
        <v>13</v>
      </c>
      <c r="K90" s="774">
        <v>32</v>
      </c>
      <c r="L90" s="798">
        <v>6.333333333333333</v>
      </c>
      <c r="M90" s="748">
        <v>4.333333333333333</v>
      </c>
      <c r="N90" s="780">
        <v>10.666666666666666</v>
      </c>
      <c r="O90" s="752">
        <v>117</v>
      </c>
      <c r="P90" s="844">
        <v>228</v>
      </c>
    </row>
    <row r="91" spans="1:16" ht="15" x14ac:dyDescent="0.35">
      <c r="A91" s="868" t="s">
        <v>650</v>
      </c>
      <c r="B91" s="868" t="s">
        <v>651</v>
      </c>
      <c r="C91" s="868" t="s">
        <v>1014</v>
      </c>
      <c r="D91" s="868" t="s">
        <v>57</v>
      </c>
      <c r="E91" s="868" t="s">
        <v>133</v>
      </c>
      <c r="F91" s="1025">
        <v>17.370194876237701</v>
      </c>
      <c r="G91" s="855">
        <v>9.3807609628422099</v>
      </c>
      <c r="H91" s="858">
        <v>13.175736169345999</v>
      </c>
      <c r="I91" s="771">
        <v>23</v>
      </c>
      <c r="J91" s="749">
        <v>13</v>
      </c>
      <c r="K91" s="774">
        <v>36</v>
      </c>
      <c r="L91" s="798">
        <v>7.666666666666667</v>
      </c>
      <c r="M91" s="748">
        <v>4.333333333333333</v>
      </c>
      <c r="N91" s="780">
        <v>12</v>
      </c>
      <c r="O91" s="752">
        <v>195</v>
      </c>
      <c r="P91" s="844">
        <v>267</v>
      </c>
    </row>
    <row r="92" spans="1:16" ht="15" x14ac:dyDescent="0.35">
      <c r="A92" s="868" t="s">
        <v>652</v>
      </c>
      <c r="B92" s="868" t="s">
        <v>653</v>
      </c>
      <c r="C92" s="868" t="s">
        <v>1014</v>
      </c>
      <c r="D92" s="868" t="s">
        <v>57</v>
      </c>
      <c r="E92" s="868" t="s">
        <v>133</v>
      </c>
      <c r="F92" s="1025">
        <v>12.786499990864399</v>
      </c>
      <c r="G92" s="855">
        <v>10.392125583337901</v>
      </c>
      <c r="H92" s="858">
        <v>11.5309206075885</v>
      </c>
      <c r="I92" s="771">
        <v>16</v>
      </c>
      <c r="J92" s="749">
        <v>15</v>
      </c>
      <c r="K92" s="774">
        <v>31</v>
      </c>
      <c r="L92" s="798">
        <v>5.333333333333333</v>
      </c>
      <c r="M92" s="748">
        <v>5</v>
      </c>
      <c r="N92" s="780">
        <v>10.333333333333334</v>
      </c>
      <c r="O92" s="752">
        <v>131</v>
      </c>
      <c r="P92" s="844">
        <v>155</v>
      </c>
    </row>
    <row r="93" spans="1:16" ht="15" x14ac:dyDescent="0.35">
      <c r="A93" s="868" t="s">
        <v>654</v>
      </c>
      <c r="B93" s="868" t="s">
        <v>655</v>
      </c>
      <c r="C93" s="868" t="s">
        <v>1014</v>
      </c>
      <c r="D93" s="868" t="s">
        <v>57</v>
      </c>
      <c r="E93" s="868" t="s">
        <v>133</v>
      </c>
      <c r="F93" s="1025">
        <v>22.577316285658402</v>
      </c>
      <c r="G93" s="855">
        <v>9.0701495114271999</v>
      </c>
      <c r="H93" s="858">
        <v>15.537583904731999</v>
      </c>
      <c r="I93" s="771">
        <v>33</v>
      </c>
      <c r="J93" s="749">
        <v>15</v>
      </c>
      <c r="K93" s="774">
        <v>48</v>
      </c>
      <c r="L93" s="798">
        <v>11</v>
      </c>
      <c r="M93" s="748">
        <v>5</v>
      </c>
      <c r="N93" s="780">
        <v>16</v>
      </c>
      <c r="O93" s="752">
        <v>259</v>
      </c>
      <c r="P93" s="844">
        <v>139</v>
      </c>
    </row>
    <row r="94" spans="1:16" ht="15" x14ac:dyDescent="0.35">
      <c r="A94" s="868" t="s">
        <v>658</v>
      </c>
      <c r="B94" s="868" t="s">
        <v>659</v>
      </c>
      <c r="C94" s="868" t="s">
        <v>1014</v>
      </c>
      <c r="D94" s="868" t="s">
        <v>57</v>
      </c>
      <c r="E94" s="868" t="s">
        <v>133</v>
      </c>
      <c r="F94" s="1025">
        <v>7.3831429675551501</v>
      </c>
      <c r="G94" s="855">
        <v>13.0027704559628</v>
      </c>
      <c r="H94" s="858">
        <v>10.3352530220749</v>
      </c>
      <c r="I94" s="771">
        <v>13</v>
      </c>
      <c r="J94" s="749">
        <v>24</v>
      </c>
      <c r="K94" s="774">
        <v>37</v>
      </c>
      <c r="L94" s="798">
        <v>4.333333333333333</v>
      </c>
      <c r="M94" s="748">
        <v>8</v>
      </c>
      <c r="N94" s="780">
        <v>12.333333333333334</v>
      </c>
      <c r="O94" s="752">
        <v>85</v>
      </c>
      <c r="P94" s="844">
        <v>281</v>
      </c>
    </row>
    <row r="95" spans="1:16" ht="15" x14ac:dyDescent="0.35">
      <c r="A95" s="868" t="s">
        <v>660</v>
      </c>
      <c r="B95" s="868" t="s">
        <v>661</v>
      </c>
      <c r="C95" s="868" t="s">
        <v>1014</v>
      </c>
      <c r="D95" s="868" t="s">
        <v>57</v>
      </c>
      <c r="E95" s="868" t="s">
        <v>133</v>
      </c>
      <c r="F95" s="1025">
        <v>14.2197476648254</v>
      </c>
      <c r="G95" s="855">
        <v>12.797241254421699</v>
      </c>
      <c r="H95" s="858">
        <v>13.489999922090201</v>
      </c>
      <c r="I95" s="771">
        <v>18</v>
      </c>
      <c r="J95" s="749">
        <v>18</v>
      </c>
      <c r="K95" s="774">
        <v>36</v>
      </c>
      <c r="L95" s="798">
        <v>6</v>
      </c>
      <c r="M95" s="748">
        <v>6</v>
      </c>
      <c r="N95" s="780">
        <v>12</v>
      </c>
      <c r="O95" s="752">
        <v>208</v>
      </c>
      <c r="P95" s="844">
        <v>262</v>
      </c>
    </row>
    <row r="96" spans="1:16" ht="15" x14ac:dyDescent="0.35">
      <c r="A96" s="868" t="s">
        <v>318</v>
      </c>
      <c r="B96" s="868" t="s">
        <v>319</v>
      </c>
      <c r="C96" s="868" t="s">
        <v>1041</v>
      </c>
      <c r="D96" s="868" t="s">
        <v>58</v>
      </c>
      <c r="E96" s="868" t="s">
        <v>133</v>
      </c>
      <c r="F96" s="1025">
        <v>0</v>
      </c>
      <c r="G96" s="855">
        <v>0</v>
      </c>
      <c r="H96" s="858">
        <v>0</v>
      </c>
      <c r="I96" s="771">
        <v>2</v>
      </c>
      <c r="J96" s="750">
        <v>0</v>
      </c>
      <c r="K96" s="774">
        <v>2</v>
      </c>
      <c r="L96" s="798">
        <v>0.66666666666666663</v>
      </c>
      <c r="M96" s="748">
        <v>0</v>
      </c>
      <c r="N96" s="780">
        <v>0.66666666666666663</v>
      </c>
      <c r="O96" s="752">
        <v>1</v>
      </c>
      <c r="P96" s="844">
        <v>226</v>
      </c>
    </row>
    <row r="97" spans="1:16" ht="15" x14ac:dyDescent="0.35">
      <c r="A97" s="868" t="s">
        <v>306</v>
      </c>
      <c r="B97" s="868" t="s">
        <v>307</v>
      </c>
      <c r="C97" s="868" t="s">
        <v>1041</v>
      </c>
      <c r="D97" s="868" t="s">
        <v>58</v>
      </c>
      <c r="E97" s="868" t="s">
        <v>133</v>
      </c>
      <c r="F97" s="1025">
        <v>29.6804426388575</v>
      </c>
      <c r="G97" s="855">
        <v>11.311232567276599</v>
      </c>
      <c r="H97" s="858">
        <v>20.0353850008186</v>
      </c>
      <c r="I97" s="771">
        <v>51</v>
      </c>
      <c r="J97" s="749">
        <v>20</v>
      </c>
      <c r="K97" s="774">
        <v>71</v>
      </c>
      <c r="L97" s="798">
        <v>17</v>
      </c>
      <c r="M97" s="748">
        <v>6.666666666666667</v>
      </c>
      <c r="N97" s="780">
        <v>23.666666666666668</v>
      </c>
      <c r="O97" s="752">
        <v>314</v>
      </c>
      <c r="P97" s="844">
        <v>3</v>
      </c>
    </row>
    <row r="98" spans="1:16" ht="15" x14ac:dyDescent="0.35">
      <c r="A98" s="868" t="s">
        <v>308</v>
      </c>
      <c r="B98" s="868" t="s">
        <v>309</v>
      </c>
      <c r="C98" s="868" t="s">
        <v>1041</v>
      </c>
      <c r="D98" s="868" t="s">
        <v>58</v>
      </c>
      <c r="E98" s="868" t="s">
        <v>133</v>
      </c>
      <c r="F98" s="1025">
        <v>11.5338535162686</v>
      </c>
      <c r="G98" s="855">
        <v>7.0449992359480698</v>
      </c>
      <c r="H98" s="858">
        <v>9.1375909802677509</v>
      </c>
      <c r="I98" s="771">
        <v>43</v>
      </c>
      <c r="J98" s="749">
        <v>30</v>
      </c>
      <c r="K98" s="774">
        <v>73</v>
      </c>
      <c r="L98" s="798">
        <v>14.333333333333334</v>
      </c>
      <c r="M98" s="748">
        <v>10</v>
      </c>
      <c r="N98" s="780">
        <v>24.333333333333332</v>
      </c>
      <c r="O98" s="752">
        <v>49</v>
      </c>
      <c r="P98" s="844">
        <v>157</v>
      </c>
    </row>
    <row r="99" spans="1:16" ht="15" x14ac:dyDescent="0.35">
      <c r="A99" s="868" t="s">
        <v>310</v>
      </c>
      <c r="B99" s="868" t="s">
        <v>311</v>
      </c>
      <c r="C99" s="868" t="s">
        <v>1041</v>
      </c>
      <c r="D99" s="868" t="s">
        <v>58</v>
      </c>
      <c r="E99" s="868" t="s">
        <v>133</v>
      </c>
      <c r="F99" s="1025">
        <v>14.667565166097701</v>
      </c>
      <c r="G99" s="855">
        <v>8.8839012315555799</v>
      </c>
      <c r="H99" s="858">
        <v>11.5526858859398</v>
      </c>
      <c r="I99" s="771">
        <v>38</v>
      </c>
      <c r="J99" s="749">
        <v>26</v>
      </c>
      <c r="K99" s="774">
        <v>64</v>
      </c>
      <c r="L99" s="798">
        <v>12.666666666666666</v>
      </c>
      <c r="M99" s="748">
        <v>8.6666666666666661</v>
      </c>
      <c r="N99" s="780">
        <v>21.333333333333332</v>
      </c>
      <c r="O99" s="752">
        <v>136</v>
      </c>
      <c r="P99" s="844">
        <v>195</v>
      </c>
    </row>
    <row r="100" spans="1:16" ht="15" x14ac:dyDescent="0.35">
      <c r="A100" s="868" t="s">
        <v>312</v>
      </c>
      <c r="B100" s="868" t="s">
        <v>313</v>
      </c>
      <c r="C100" s="868" t="s">
        <v>1041</v>
      </c>
      <c r="D100" s="868" t="s">
        <v>58</v>
      </c>
      <c r="E100" s="868" t="s">
        <v>133</v>
      </c>
      <c r="F100" s="1025">
        <v>22.457971575671699</v>
      </c>
      <c r="G100" s="855">
        <v>16.142038275284399</v>
      </c>
      <c r="H100" s="858">
        <v>19.2103607838153</v>
      </c>
      <c r="I100" s="771">
        <v>65</v>
      </c>
      <c r="J100" s="749">
        <v>48</v>
      </c>
      <c r="K100" s="774">
        <v>113</v>
      </c>
      <c r="L100" s="798">
        <v>21.666666666666668</v>
      </c>
      <c r="M100" s="748">
        <v>16</v>
      </c>
      <c r="N100" s="780">
        <v>37.666666666666664</v>
      </c>
      <c r="O100" s="752">
        <v>311</v>
      </c>
      <c r="P100" s="844">
        <v>39</v>
      </c>
    </row>
    <row r="101" spans="1:16" ht="15" x14ac:dyDescent="0.35">
      <c r="A101" s="868" t="s">
        <v>314</v>
      </c>
      <c r="B101" s="868" t="s">
        <v>315</v>
      </c>
      <c r="C101" s="868" t="s">
        <v>1041</v>
      </c>
      <c r="D101" s="868" t="s">
        <v>58</v>
      </c>
      <c r="E101" s="868" t="s">
        <v>133</v>
      </c>
      <c r="F101" s="1025">
        <v>13.7487240806181</v>
      </c>
      <c r="G101" s="855">
        <v>7.6000005661625796</v>
      </c>
      <c r="H101" s="858">
        <v>10.5164880339779</v>
      </c>
      <c r="I101" s="771">
        <v>52</v>
      </c>
      <c r="J101" s="749">
        <v>32</v>
      </c>
      <c r="K101" s="774">
        <v>84</v>
      </c>
      <c r="L101" s="798">
        <v>17.333333333333332</v>
      </c>
      <c r="M101" s="748">
        <v>10.666666666666666</v>
      </c>
      <c r="N101" s="780">
        <v>28</v>
      </c>
      <c r="O101" s="752">
        <v>97</v>
      </c>
      <c r="P101" s="844">
        <v>220</v>
      </c>
    </row>
    <row r="102" spans="1:16" ht="15" x14ac:dyDescent="0.35">
      <c r="A102" s="868" t="s">
        <v>316</v>
      </c>
      <c r="B102" s="868" t="s">
        <v>317</v>
      </c>
      <c r="C102" s="868" t="s">
        <v>1041</v>
      </c>
      <c r="D102" s="868" t="s">
        <v>58</v>
      </c>
      <c r="E102" s="868" t="s">
        <v>133</v>
      </c>
      <c r="F102" s="1025">
        <v>11.1468367911479</v>
      </c>
      <c r="G102" s="855">
        <v>8.1366509060098906</v>
      </c>
      <c r="H102" s="858">
        <v>9.7025671594650298</v>
      </c>
      <c r="I102" s="771">
        <v>25</v>
      </c>
      <c r="J102" s="749">
        <v>18</v>
      </c>
      <c r="K102" s="774">
        <v>43</v>
      </c>
      <c r="L102" s="798">
        <v>8.3333333333333339</v>
      </c>
      <c r="M102" s="748">
        <v>6</v>
      </c>
      <c r="N102" s="780">
        <v>14.333333333333334</v>
      </c>
      <c r="O102" s="752">
        <v>62</v>
      </c>
      <c r="P102" s="844">
        <v>69</v>
      </c>
    </row>
    <row r="103" spans="1:16" ht="15" x14ac:dyDescent="0.35">
      <c r="A103" s="868" t="s">
        <v>320</v>
      </c>
      <c r="B103" s="868" t="s">
        <v>321</v>
      </c>
      <c r="C103" s="868" t="s">
        <v>1041</v>
      </c>
      <c r="D103" s="868" t="s">
        <v>58</v>
      </c>
      <c r="E103" s="868" t="s">
        <v>133</v>
      </c>
      <c r="F103" s="1025">
        <v>17.594199655758899</v>
      </c>
      <c r="G103" s="855">
        <v>13.8365812291129</v>
      </c>
      <c r="H103" s="858">
        <v>15.585569922946799</v>
      </c>
      <c r="I103" s="771">
        <v>66</v>
      </c>
      <c r="J103" s="749">
        <v>59</v>
      </c>
      <c r="K103" s="774">
        <v>125</v>
      </c>
      <c r="L103" s="798">
        <v>22</v>
      </c>
      <c r="M103" s="748">
        <v>19.666666666666668</v>
      </c>
      <c r="N103" s="780">
        <v>41.666666666666664</v>
      </c>
      <c r="O103" s="752">
        <v>264</v>
      </c>
      <c r="P103" s="844">
        <v>91</v>
      </c>
    </row>
    <row r="104" spans="1:16" ht="15" x14ac:dyDescent="0.35">
      <c r="A104" s="868" t="s">
        <v>322</v>
      </c>
      <c r="B104" s="868" t="s">
        <v>323</v>
      </c>
      <c r="C104" s="868" t="s">
        <v>1041</v>
      </c>
      <c r="D104" s="868" t="s">
        <v>58</v>
      </c>
      <c r="E104" s="868" t="s">
        <v>133</v>
      </c>
      <c r="F104" s="1025">
        <v>13.856412103250999</v>
      </c>
      <c r="G104" s="855">
        <v>12.667329055505901</v>
      </c>
      <c r="H104" s="858">
        <v>13.2353617016763</v>
      </c>
      <c r="I104" s="771">
        <v>45</v>
      </c>
      <c r="J104" s="749">
        <v>44</v>
      </c>
      <c r="K104" s="774">
        <v>89</v>
      </c>
      <c r="L104" s="798">
        <v>15</v>
      </c>
      <c r="M104" s="748">
        <v>14.666666666666666</v>
      </c>
      <c r="N104" s="780">
        <v>29.666666666666668</v>
      </c>
      <c r="O104" s="752">
        <v>198</v>
      </c>
      <c r="P104" s="844">
        <v>87</v>
      </c>
    </row>
    <row r="105" spans="1:16" ht="15" x14ac:dyDescent="0.35">
      <c r="A105" s="868" t="s">
        <v>324</v>
      </c>
      <c r="B105" s="868" t="s">
        <v>325</v>
      </c>
      <c r="C105" s="868" t="s">
        <v>1041</v>
      </c>
      <c r="D105" s="868" t="s">
        <v>58</v>
      </c>
      <c r="E105" s="868" t="s">
        <v>133</v>
      </c>
      <c r="F105" s="1025">
        <v>15.5807287702903</v>
      </c>
      <c r="G105" s="855">
        <v>9.3208882458992797</v>
      </c>
      <c r="H105" s="858">
        <v>12.2324384819711</v>
      </c>
      <c r="I105" s="771">
        <v>46</v>
      </c>
      <c r="J105" s="749">
        <v>33</v>
      </c>
      <c r="K105" s="774">
        <v>79</v>
      </c>
      <c r="L105" s="798">
        <v>15.333333333333334</v>
      </c>
      <c r="M105" s="748">
        <v>11</v>
      </c>
      <c r="N105" s="780">
        <v>26.333333333333332</v>
      </c>
      <c r="O105" s="752">
        <v>156</v>
      </c>
      <c r="P105" s="844">
        <v>53</v>
      </c>
    </row>
    <row r="106" spans="1:16" ht="15" x14ac:dyDescent="0.35">
      <c r="A106" s="868" t="s">
        <v>326</v>
      </c>
      <c r="B106" s="868" t="s">
        <v>327</v>
      </c>
      <c r="C106" s="868" t="s">
        <v>1041</v>
      </c>
      <c r="D106" s="868" t="s">
        <v>58</v>
      </c>
      <c r="E106" s="868" t="s">
        <v>133</v>
      </c>
      <c r="F106" s="1025">
        <v>16.764599088475499</v>
      </c>
      <c r="G106" s="855">
        <v>11.6449487126569</v>
      </c>
      <c r="H106" s="858">
        <v>14.1057503197855</v>
      </c>
      <c r="I106" s="771">
        <v>39</v>
      </c>
      <c r="J106" s="749">
        <v>28</v>
      </c>
      <c r="K106" s="774">
        <v>67</v>
      </c>
      <c r="L106" s="798">
        <v>13</v>
      </c>
      <c r="M106" s="748">
        <v>9.3333333333333339</v>
      </c>
      <c r="N106" s="780">
        <v>22.333333333333332</v>
      </c>
      <c r="O106" s="752">
        <v>222</v>
      </c>
      <c r="P106" s="844">
        <v>50</v>
      </c>
    </row>
    <row r="107" spans="1:16" ht="15" x14ac:dyDescent="0.35">
      <c r="A107" s="868" t="s">
        <v>328</v>
      </c>
      <c r="B107" s="868" t="s">
        <v>329</v>
      </c>
      <c r="C107" s="868" t="s">
        <v>1041</v>
      </c>
      <c r="D107" s="868" t="s">
        <v>58</v>
      </c>
      <c r="E107" s="868" t="s">
        <v>133</v>
      </c>
      <c r="F107" s="1025">
        <v>18.675537281460102</v>
      </c>
      <c r="G107" s="855">
        <v>14.283270525419001</v>
      </c>
      <c r="H107" s="858">
        <v>16.371601005913</v>
      </c>
      <c r="I107" s="771">
        <v>34</v>
      </c>
      <c r="J107" s="749">
        <v>28</v>
      </c>
      <c r="K107" s="774">
        <v>62</v>
      </c>
      <c r="L107" s="798">
        <v>11.333333333333334</v>
      </c>
      <c r="M107" s="748">
        <v>9.3333333333333339</v>
      </c>
      <c r="N107" s="780">
        <v>20.666666666666668</v>
      </c>
      <c r="O107" s="752">
        <v>283</v>
      </c>
      <c r="P107" s="844">
        <v>2</v>
      </c>
    </row>
    <row r="108" spans="1:16" ht="15" x14ac:dyDescent="0.35">
      <c r="A108" s="868" t="s">
        <v>330</v>
      </c>
      <c r="B108" s="868" t="s">
        <v>331</v>
      </c>
      <c r="C108" s="868" t="s">
        <v>1041</v>
      </c>
      <c r="D108" s="868" t="s">
        <v>58</v>
      </c>
      <c r="E108" s="868" t="s">
        <v>133</v>
      </c>
      <c r="F108" s="1025">
        <v>13.914114777919201</v>
      </c>
      <c r="G108" s="855">
        <v>6.5193099052530004</v>
      </c>
      <c r="H108" s="858">
        <v>9.9740723842871493</v>
      </c>
      <c r="I108" s="771">
        <v>22</v>
      </c>
      <c r="J108" s="749">
        <v>11</v>
      </c>
      <c r="K108" s="774">
        <v>33</v>
      </c>
      <c r="L108" s="798">
        <v>7.333333333333333</v>
      </c>
      <c r="M108" s="748">
        <v>3.6666666666666665</v>
      </c>
      <c r="N108" s="780">
        <v>11</v>
      </c>
      <c r="O108" s="752">
        <v>73</v>
      </c>
      <c r="P108" s="844">
        <v>76</v>
      </c>
    </row>
    <row r="109" spans="1:16" ht="15" x14ac:dyDescent="0.35">
      <c r="A109" s="868" t="s">
        <v>332</v>
      </c>
      <c r="B109" s="868" t="s">
        <v>333</v>
      </c>
      <c r="C109" s="868" t="s">
        <v>1041</v>
      </c>
      <c r="D109" s="868" t="s">
        <v>58</v>
      </c>
      <c r="E109" s="868" t="s">
        <v>133</v>
      </c>
      <c r="F109" s="1025">
        <v>19.988136295141601</v>
      </c>
      <c r="G109" s="855">
        <v>10.999838435307</v>
      </c>
      <c r="H109" s="858">
        <v>15.0889662168032</v>
      </c>
      <c r="I109" s="771">
        <v>39</v>
      </c>
      <c r="J109" s="749">
        <v>27</v>
      </c>
      <c r="K109" s="774">
        <v>66</v>
      </c>
      <c r="L109" s="798">
        <v>13</v>
      </c>
      <c r="M109" s="748">
        <v>9</v>
      </c>
      <c r="N109" s="780">
        <v>22</v>
      </c>
      <c r="O109" s="752">
        <v>249</v>
      </c>
      <c r="P109" s="844">
        <v>21</v>
      </c>
    </row>
    <row r="110" spans="1:16" ht="15" x14ac:dyDescent="0.35">
      <c r="A110" s="868" t="s">
        <v>334</v>
      </c>
      <c r="B110" s="868" t="s">
        <v>335</v>
      </c>
      <c r="C110" s="868" t="s">
        <v>1041</v>
      </c>
      <c r="D110" s="868" t="s">
        <v>58</v>
      </c>
      <c r="E110" s="868" t="s">
        <v>133</v>
      </c>
      <c r="F110" s="1025">
        <v>13.240999333601399</v>
      </c>
      <c r="G110" s="855">
        <v>6.4482624071097803</v>
      </c>
      <c r="H110" s="858">
        <v>9.6863117160632708</v>
      </c>
      <c r="I110" s="771">
        <v>34</v>
      </c>
      <c r="J110" s="749">
        <v>18</v>
      </c>
      <c r="K110" s="774">
        <v>52</v>
      </c>
      <c r="L110" s="798">
        <v>11.333333333333334</v>
      </c>
      <c r="M110" s="748">
        <v>6</v>
      </c>
      <c r="N110" s="780">
        <v>17.333333333333332</v>
      </c>
      <c r="O110" s="752">
        <v>61</v>
      </c>
      <c r="P110" s="844">
        <v>213</v>
      </c>
    </row>
    <row r="111" spans="1:16" ht="15" x14ac:dyDescent="0.35">
      <c r="A111" s="868" t="s">
        <v>336</v>
      </c>
      <c r="B111" s="868" t="s">
        <v>337</v>
      </c>
      <c r="C111" s="868" t="s">
        <v>1041</v>
      </c>
      <c r="D111" s="868" t="s">
        <v>58</v>
      </c>
      <c r="E111" s="868" t="s">
        <v>133</v>
      </c>
      <c r="F111" s="1025">
        <v>12.8974768161547</v>
      </c>
      <c r="G111" s="855">
        <v>8.21748304305593</v>
      </c>
      <c r="H111" s="858">
        <v>10.3827980066251</v>
      </c>
      <c r="I111" s="771">
        <v>38</v>
      </c>
      <c r="J111" s="749">
        <v>27</v>
      </c>
      <c r="K111" s="774">
        <v>65</v>
      </c>
      <c r="L111" s="798">
        <v>12.666666666666666</v>
      </c>
      <c r="M111" s="748">
        <v>9</v>
      </c>
      <c r="N111" s="780">
        <v>21.666666666666668</v>
      </c>
      <c r="O111" s="752">
        <v>92</v>
      </c>
      <c r="P111" s="844">
        <v>166</v>
      </c>
    </row>
    <row r="112" spans="1:16" ht="15" x14ac:dyDescent="0.35">
      <c r="A112" s="868" t="s">
        <v>338</v>
      </c>
      <c r="B112" s="868" t="s">
        <v>339</v>
      </c>
      <c r="C112" s="868" t="s">
        <v>1041</v>
      </c>
      <c r="D112" s="868" t="s">
        <v>58</v>
      </c>
      <c r="E112" s="868" t="s">
        <v>133</v>
      </c>
      <c r="F112" s="1025">
        <v>20.9051294655489</v>
      </c>
      <c r="G112" s="855">
        <v>11.2336339100396</v>
      </c>
      <c r="H112" s="858">
        <v>15.9469201438518</v>
      </c>
      <c r="I112" s="771">
        <v>60</v>
      </c>
      <c r="J112" s="749">
        <v>35</v>
      </c>
      <c r="K112" s="774">
        <v>95</v>
      </c>
      <c r="L112" s="798">
        <v>20</v>
      </c>
      <c r="M112" s="748">
        <v>11.666666666666666</v>
      </c>
      <c r="N112" s="780">
        <v>31.666666666666668</v>
      </c>
      <c r="O112" s="752">
        <v>274</v>
      </c>
      <c r="P112" s="844">
        <v>153</v>
      </c>
    </row>
    <row r="113" spans="1:16" ht="15" x14ac:dyDescent="0.35">
      <c r="A113" s="868" t="s">
        <v>340</v>
      </c>
      <c r="B113" s="868" t="s">
        <v>341</v>
      </c>
      <c r="C113" s="868" t="s">
        <v>1041</v>
      </c>
      <c r="D113" s="868" t="s">
        <v>58</v>
      </c>
      <c r="E113" s="868" t="s">
        <v>133</v>
      </c>
      <c r="F113" s="1025">
        <v>21.0427843653781</v>
      </c>
      <c r="G113" s="855">
        <v>13.265356523629301</v>
      </c>
      <c r="H113" s="858">
        <v>17.0759172019497</v>
      </c>
      <c r="I113" s="771">
        <v>55</v>
      </c>
      <c r="J113" s="749">
        <v>36</v>
      </c>
      <c r="K113" s="774">
        <v>91</v>
      </c>
      <c r="L113" s="798">
        <v>18.333333333333332</v>
      </c>
      <c r="M113" s="748">
        <v>12</v>
      </c>
      <c r="N113" s="780">
        <v>30.333333333333332</v>
      </c>
      <c r="O113" s="752">
        <v>289</v>
      </c>
      <c r="P113" s="844">
        <v>86</v>
      </c>
    </row>
    <row r="114" spans="1:16" ht="15" x14ac:dyDescent="0.35">
      <c r="A114" s="868" t="s">
        <v>342</v>
      </c>
      <c r="B114" s="868" t="s">
        <v>343</v>
      </c>
      <c r="C114" s="868" t="s">
        <v>1041</v>
      </c>
      <c r="D114" s="868" t="s">
        <v>58</v>
      </c>
      <c r="E114" s="868" t="s">
        <v>133</v>
      </c>
      <c r="F114" s="1025">
        <v>15.0181891616262</v>
      </c>
      <c r="G114" s="855">
        <v>11.974622064686301</v>
      </c>
      <c r="H114" s="858">
        <v>13.4468419494524</v>
      </c>
      <c r="I114" s="771">
        <v>26</v>
      </c>
      <c r="J114" s="749">
        <v>22</v>
      </c>
      <c r="K114" s="774">
        <v>48</v>
      </c>
      <c r="L114" s="798">
        <v>8.6666666666666661</v>
      </c>
      <c r="M114" s="748">
        <v>7.333333333333333</v>
      </c>
      <c r="N114" s="780">
        <v>16</v>
      </c>
      <c r="O114" s="752">
        <v>205</v>
      </c>
      <c r="P114" s="844">
        <v>13</v>
      </c>
    </row>
    <row r="115" spans="1:16" ht="15" x14ac:dyDescent="0.35">
      <c r="A115" s="868" t="s">
        <v>344</v>
      </c>
      <c r="B115" s="868" t="s">
        <v>345</v>
      </c>
      <c r="C115" s="868" t="s">
        <v>1041</v>
      </c>
      <c r="D115" s="868" t="s">
        <v>58</v>
      </c>
      <c r="E115" s="868" t="s">
        <v>133</v>
      </c>
      <c r="F115" s="1025">
        <v>11.441223996468601</v>
      </c>
      <c r="G115" s="855">
        <v>6.6957776812925003</v>
      </c>
      <c r="H115" s="858">
        <v>8.7951796853628093</v>
      </c>
      <c r="I115" s="771">
        <v>18</v>
      </c>
      <c r="J115" s="749">
        <v>13</v>
      </c>
      <c r="K115" s="774">
        <v>31</v>
      </c>
      <c r="L115" s="798">
        <v>6</v>
      </c>
      <c r="M115" s="748">
        <v>4.333333333333333</v>
      </c>
      <c r="N115" s="780">
        <v>10.333333333333334</v>
      </c>
      <c r="O115" s="752">
        <v>34</v>
      </c>
      <c r="P115" s="844">
        <v>99</v>
      </c>
    </row>
    <row r="116" spans="1:16" ht="15" x14ac:dyDescent="0.35">
      <c r="A116" s="868" t="s">
        <v>346</v>
      </c>
      <c r="B116" s="868" t="s">
        <v>347</v>
      </c>
      <c r="C116" s="868" t="s">
        <v>1041</v>
      </c>
      <c r="D116" s="868" t="s">
        <v>58</v>
      </c>
      <c r="E116" s="868" t="s">
        <v>133</v>
      </c>
      <c r="F116" s="1025">
        <v>14.351436219436099</v>
      </c>
      <c r="G116" s="855">
        <v>8.7742285245962908</v>
      </c>
      <c r="H116" s="858">
        <v>11.487715235386499</v>
      </c>
      <c r="I116" s="771">
        <v>25</v>
      </c>
      <c r="J116" s="749">
        <v>15</v>
      </c>
      <c r="K116" s="774">
        <v>40</v>
      </c>
      <c r="L116" s="798">
        <v>8.3333333333333339</v>
      </c>
      <c r="M116" s="748">
        <v>5</v>
      </c>
      <c r="N116" s="780">
        <v>13.333333333333334</v>
      </c>
      <c r="O116" s="752">
        <v>130</v>
      </c>
      <c r="P116" s="844">
        <v>278</v>
      </c>
    </row>
    <row r="117" spans="1:16" ht="15" x14ac:dyDescent="0.35">
      <c r="A117" s="868" t="s">
        <v>348</v>
      </c>
      <c r="B117" s="868" t="s">
        <v>349</v>
      </c>
      <c r="C117" s="868" t="s">
        <v>1041</v>
      </c>
      <c r="D117" s="868" t="s">
        <v>58</v>
      </c>
      <c r="E117" s="868" t="s">
        <v>133</v>
      </c>
      <c r="F117" s="1025">
        <v>27.4861454736401</v>
      </c>
      <c r="G117" s="855">
        <v>17.469768895661101</v>
      </c>
      <c r="H117" s="858">
        <v>22.0796702038358</v>
      </c>
      <c r="I117" s="771">
        <v>58</v>
      </c>
      <c r="J117" s="749">
        <v>42</v>
      </c>
      <c r="K117" s="774">
        <v>100</v>
      </c>
      <c r="L117" s="798">
        <v>19.333333333333332</v>
      </c>
      <c r="M117" s="748">
        <v>14</v>
      </c>
      <c r="N117" s="780">
        <v>33.333333333333336</v>
      </c>
      <c r="O117" s="752">
        <v>325</v>
      </c>
      <c r="P117" s="844">
        <v>22</v>
      </c>
    </row>
    <row r="118" spans="1:16" ht="15" x14ac:dyDescent="0.35">
      <c r="A118" s="868" t="s">
        <v>350</v>
      </c>
      <c r="B118" s="868" t="s">
        <v>351</v>
      </c>
      <c r="C118" s="868" t="s">
        <v>1041</v>
      </c>
      <c r="D118" s="868" t="s">
        <v>58</v>
      </c>
      <c r="E118" s="868" t="s">
        <v>133</v>
      </c>
      <c r="F118" s="1025">
        <v>20.9366486434315</v>
      </c>
      <c r="G118" s="855">
        <v>11.770849442221699</v>
      </c>
      <c r="H118" s="858">
        <v>16.140053779679601</v>
      </c>
      <c r="I118" s="771">
        <v>47</v>
      </c>
      <c r="J118" s="749">
        <v>29</v>
      </c>
      <c r="K118" s="774">
        <v>76</v>
      </c>
      <c r="L118" s="798">
        <v>15.666666666666666</v>
      </c>
      <c r="M118" s="748">
        <v>9.6666666666666661</v>
      </c>
      <c r="N118" s="780">
        <v>25.333333333333332</v>
      </c>
      <c r="O118" s="752">
        <v>278</v>
      </c>
      <c r="P118" s="844">
        <v>26</v>
      </c>
    </row>
    <row r="119" spans="1:16" ht="15" x14ac:dyDescent="0.35">
      <c r="A119" s="868" t="s">
        <v>352</v>
      </c>
      <c r="B119" s="868" t="s">
        <v>353</v>
      </c>
      <c r="C119" s="868" t="s">
        <v>1041</v>
      </c>
      <c r="D119" s="868" t="s">
        <v>58</v>
      </c>
      <c r="E119" s="868" t="s">
        <v>133</v>
      </c>
      <c r="F119" s="1025">
        <v>11.7433905407644</v>
      </c>
      <c r="G119" s="855">
        <v>9.0795349138568096</v>
      </c>
      <c r="H119" s="858">
        <v>10.354542904741701</v>
      </c>
      <c r="I119" s="771">
        <v>23</v>
      </c>
      <c r="J119" s="749">
        <v>19</v>
      </c>
      <c r="K119" s="774">
        <v>42</v>
      </c>
      <c r="L119" s="798">
        <v>7.666666666666667</v>
      </c>
      <c r="M119" s="748">
        <v>6.333333333333333</v>
      </c>
      <c r="N119" s="780">
        <v>14</v>
      </c>
      <c r="O119" s="752">
        <v>88</v>
      </c>
      <c r="P119" s="844">
        <v>212</v>
      </c>
    </row>
    <row r="120" spans="1:16" ht="15" x14ac:dyDescent="0.35">
      <c r="A120" s="868" t="s">
        <v>354</v>
      </c>
      <c r="B120" s="868" t="s">
        <v>355</v>
      </c>
      <c r="C120" s="868" t="s">
        <v>1041</v>
      </c>
      <c r="D120" s="868" t="s">
        <v>58</v>
      </c>
      <c r="E120" s="868" t="s">
        <v>133</v>
      </c>
      <c r="F120" s="1025">
        <v>23.056967605603798</v>
      </c>
      <c r="G120" s="855">
        <v>18.995948991823902</v>
      </c>
      <c r="H120" s="858">
        <v>21.0141822886924</v>
      </c>
      <c r="I120" s="771">
        <v>56</v>
      </c>
      <c r="J120" s="749">
        <v>46</v>
      </c>
      <c r="K120" s="774">
        <v>102</v>
      </c>
      <c r="L120" s="798">
        <v>18.666666666666668</v>
      </c>
      <c r="M120" s="748">
        <v>15.333333333333334</v>
      </c>
      <c r="N120" s="780">
        <v>34</v>
      </c>
      <c r="O120" s="752">
        <v>318</v>
      </c>
      <c r="P120" s="844">
        <v>8</v>
      </c>
    </row>
    <row r="121" spans="1:16" ht="15" x14ac:dyDescent="0.35">
      <c r="A121" s="868" t="s">
        <v>356</v>
      </c>
      <c r="B121" s="868" t="s">
        <v>357</v>
      </c>
      <c r="C121" s="868" t="s">
        <v>1041</v>
      </c>
      <c r="D121" s="868" t="s">
        <v>58</v>
      </c>
      <c r="E121" s="868" t="s">
        <v>133</v>
      </c>
      <c r="F121" s="1025">
        <v>18.147958455283199</v>
      </c>
      <c r="G121" s="855">
        <v>11.4108560273961</v>
      </c>
      <c r="H121" s="858">
        <v>14.5593756509742</v>
      </c>
      <c r="I121" s="771">
        <v>47</v>
      </c>
      <c r="J121" s="749">
        <v>33</v>
      </c>
      <c r="K121" s="774">
        <v>80</v>
      </c>
      <c r="L121" s="798">
        <v>15.666666666666666</v>
      </c>
      <c r="M121" s="748">
        <v>11</v>
      </c>
      <c r="N121" s="780">
        <v>26.666666666666668</v>
      </c>
      <c r="O121" s="752">
        <v>236</v>
      </c>
      <c r="P121" s="844">
        <v>119</v>
      </c>
    </row>
    <row r="122" spans="1:16" ht="15" x14ac:dyDescent="0.35">
      <c r="A122" s="868" t="s">
        <v>358</v>
      </c>
      <c r="B122" s="868" t="s">
        <v>359</v>
      </c>
      <c r="C122" s="868" t="s">
        <v>1041</v>
      </c>
      <c r="D122" s="868" t="s">
        <v>58</v>
      </c>
      <c r="E122" s="868" t="s">
        <v>133</v>
      </c>
      <c r="F122" s="1025">
        <v>9.3843209450789509</v>
      </c>
      <c r="G122" s="855">
        <v>8.8560605563920305</v>
      </c>
      <c r="H122" s="858">
        <v>9.1329483131609308</v>
      </c>
      <c r="I122" s="771">
        <v>20</v>
      </c>
      <c r="J122" s="749">
        <v>21</v>
      </c>
      <c r="K122" s="774">
        <v>41</v>
      </c>
      <c r="L122" s="798">
        <v>6.666666666666667</v>
      </c>
      <c r="M122" s="748">
        <v>7</v>
      </c>
      <c r="N122" s="780">
        <v>13.666666666666666</v>
      </c>
      <c r="O122" s="752">
        <v>48</v>
      </c>
      <c r="P122" s="844">
        <v>296</v>
      </c>
    </row>
    <row r="123" spans="1:16" ht="15" x14ac:dyDescent="0.35">
      <c r="A123" s="868" t="s">
        <v>360</v>
      </c>
      <c r="B123" s="868" t="s">
        <v>361</v>
      </c>
      <c r="C123" s="868" t="s">
        <v>1041</v>
      </c>
      <c r="D123" s="868" t="s">
        <v>58</v>
      </c>
      <c r="E123" s="868" t="s">
        <v>133</v>
      </c>
      <c r="F123" s="1025">
        <v>15.107878479551999</v>
      </c>
      <c r="G123" s="855">
        <v>11.776718722914699</v>
      </c>
      <c r="H123" s="858">
        <v>13.4897242343076</v>
      </c>
      <c r="I123" s="771">
        <v>39</v>
      </c>
      <c r="J123" s="749">
        <v>28</v>
      </c>
      <c r="K123" s="774">
        <v>67</v>
      </c>
      <c r="L123" s="798">
        <v>13</v>
      </c>
      <c r="M123" s="748">
        <v>9.3333333333333339</v>
      </c>
      <c r="N123" s="780">
        <v>22.333333333333332</v>
      </c>
      <c r="O123" s="752">
        <v>207</v>
      </c>
      <c r="P123" s="844">
        <v>23</v>
      </c>
    </row>
    <row r="124" spans="1:16" ht="15" x14ac:dyDescent="0.35">
      <c r="A124" s="868" t="s">
        <v>362</v>
      </c>
      <c r="B124" s="868" t="s">
        <v>363</v>
      </c>
      <c r="C124" s="868" t="s">
        <v>1041</v>
      </c>
      <c r="D124" s="868" t="s">
        <v>58</v>
      </c>
      <c r="E124" s="868" t="s">
        <v>133</v>
      </c>
      <c r="F124" s="1025">
        <v>9.2574881197810104</v>
      </c>
      <c r="G124" s="855">
        <v>9.2441034229656704</v>
      </c>
      <c r="H124" s="858">
        <v>9.1402036838953595</v>
      </c>
      <c r="I124" s="771">
        <v>19</v>
      </c>
      <c r="J124" s="749">
        <v>22</v>
      </c>
      <c r="K124" s="774">
        <v>41</v>
      </c>
      <c r="L124" s="798">
        <v>6.333333333333333</v>
      </c>
      <c r="M124" s="748">
        <v>7.333333333333333</v>
      </c>
      <c r="N124" s="780">
        <v>13.666666666666666</v>
      </c>
      <c r="O124" s="752">
        <v>51</v>
      </c>
      <c r="P124" s="844">
        <v>217</v>
      </c>
    </row>
    <row r="125" spans="1:16" ht="15" x14ac:dyDescent="0.35">
      <c r="A125" s="868" t="s">
        <v>364</v>
      </c>
      <c r="B125" s="868" t="s">
        <v>365</v>
      </c>
      <c r="C125" s="868" t="s">
        <v>1041</v>
      </c>
      <c r="D125" s="868" t="s">
        <v>58</v>
      </c>
      <c r="E125" s="868" t="s">
        <v>133</v>
      </c>
      <c r="F125" s="1025">
        <v>15.4214846188212</v>
      </c>
      <c r="G125" s="855">
        <v>20.7572746175464</v>
      </c>
      <c r="H125" s="858">
        <v>18.100045440355199</v>
      </c>
      <c r="I125" s="771">
        <v>27</v>
      </c>
      <c r="J125" s="749">
        <v>36</v>
      </c>
      <c r="K125" s="774">
        <v>63</v>
      </c>
      <c r="L125" s="798">
        <v>9</v>
      </c>
      <c r="M125" s="748">
        <v>12</v>
      </c>
      <c r="N125" s="780">
        <v>21</v>
      </c>
      <c r="O125" s="752">
        <v>302</v>
      </c>
      <c r="P125" s="844">
        <v>6</v>
      </c>
    </row>
    <row r="126" spans="1:16" ht="15" x14ac:dyDescent="0.35">
      <c r="A126" s="868" t="s">
        <v>366</v>
      </c>
      <c r="B126" s="868" t="s">
        <v>367</v>
      </c>
      <c r="C126" s="868" t="s">
        <v>1041</v>
      </c>
      <c r="D126" s="868" t="s">
        <v>58</v>
      </c>
      <c r="E126" s="868" t="s">
        <v>133</v>
      </c>
      <c r="F126" s="1025">
        <v>15.507064002234401</v>
      </c>
      <c r="G126" s="855">
        <v>12.571939747069999</v>
      </c>
      <c r="H126" s="858">
        <v>13.9389693957636</v>
      </c>
      <c r="I126" s="771">
        <v>35</v>
      </c>
      <c r="J126" s="749">
        <v>31</v>
      </c>
      <c r="K126" s="774">
        <v>66</v>
      </c>
      <c r="L126" s="798">
        <v>11.666666666666666</v>
      </c>
      <c r="M126" s="748">
        <v>10.333333333333334</v>
      </c>
      <c r="N126" s="780">
        <v>22</v>
      </c>
      <c r="O126" s="752">
        <v>215</v>
      </c>
      <c r="P126" s="844">
        <v>15</v>
      </c>
    </row>
    <row r="127" spans="1:16" ht="15" x14ac:dyDescent="0.35">
      <c r="A127" s="868" t="s">
        <v>368</v>
      </c>
      <c r="B127" s="868" t="s">
        <v>369</v>
      </c>
      <c r="C127" s="868" t="s">
        <v>1041</v>
      </c>
      <c r="D127" s="868" t="s">
        <v>58</v>
      </c>
      <c r="E127" s="868" t="s">
        <v>133</v>
      </c>
      <c r="F127" s="1025">
        <v>13.2038978177685</v>
      </c>
      <c r="G127" s="855">
        <v>11.9690266766103</v>
      </c>
      <c r="H127" s="858">
        <v>12.5427007460588</v>
      </c>
      <c r="I127" s="771">
        <v>30</v>
      </c>
      <c r="J127" s="749">
        <v>31</v>
      </c>
      <c r="K127" s="774">
        <v>61</v>
      </c>
      <c r="L127" s="798">
        <v>10</v>
      </c>
      <c r="M127" s="748">
        <v>10.333333333333334</v>
      </c>
      <c r="N127" s="780">
        <v>20.333333333333332</v>
      </c>
      <c r="O127" s="752">
        <v>170</v>
      </c>
      <c r="P127" s="844">
        <v>147</v>
      </c>
    </row>
    <row r="128" spans="1:16" ht="15" x14ac:dyDescent="0.35">
      <c r="A128" s="868" t="s">
        <v>370</v>
      </c>
      <c r="B128" s="868" t="s">
        <v>371</v>
      </c>
      <c r="C128" s="868" t="s">
        <v>1041</v>
      </c>
      <c r="D128" s="868" t="s">
        <v>58</v>
      </c>
      <c r="E128" s="868" t="s">
        <v>133</v>
      </c>
      <c r="F128" s="1025">
        <v>18.459246644635499</v>
      </c>
      <c r="G128" s="855">
        <v>11.4457799360679</v>
      </c>
      <c r="H128" s="858">
        <v>14.792808655576801</v>
      </c>
      <c r="I128" s="771">
        <v>40</v>
      </c>
      <c r="J128" s="749">
        <v>26</v>
      </c>
      <c r="K128" s="774">
        <v>66</v>
      </c>
      <c r="L128" s="798">
        <v>13.333333333333334</v>
      </c>
      <c r="M128" s="748">
        <v>8.6666666666666661</v>
      </c>
      <c r="N128" s="780">
        <v>22</v>
      </c>
      <c r="O128" s="752">
        <v>243</v>
      </c>
      <c r="P128" s="844">
        <v>43</v>
      </c>
    </row>
    <row r="129" spans="1:16" ht="15" x14ac:dyDescent="0.35">
      <c r="A129" s="868" t="s">
        <v>416</v>
      </c>
      <c r="B129" s="868" t="s">
        <v>417</v>
      </c>
      <c r="C129" s="868" t="s">
        <v>1036</v>
      </c>
      <c r="D129" s="868" t="s">
        <v>63</v>
      </c>
      <c r="E129" s="868" t="s">
        <v>133</v>
      </c>
      <c r="F129" s="1025">
        <v>16.3512681303127</v>
      </c>
      <c r="G129" s="855">
        <v>14.690884369445399</v>
      </c>
      <c r="H129" s="858">
        <v>15.473272956663999</v>
      </c>
      <c r="I129" s="771">
        <v>56</v>
      </c>
      <c r="J129" s="749">
        <v>53</v>
      </c>
      <c r="K129" s="774">
        <v>109</v>
      </c>
      <c r="L129" s="798">
        <v>18.666666666666668</v>
      </c>
      <c r="M129" s="748">
        <v>17.666666666666668</v>
      </c>
      <c r="N129" s="780">
        <v>36.333333333333336</v>
      </c>
      <c r="O129" s="752">
        <v>257</v>
      </c>
      <c r="P129" s="844">
        <v>64</v>
      </c>
    </row>
    <row r="130" spans="1:16" ht="15" x14ac:dyDescent="0.35">
      <c r="A130" s="868" t="s">
        <v>418</v>
      </c>
      <c r="B130" s="868" t="s">
        <v>419</v>
      </c>
      <c r="C130" s="868" t="s">
        <v>1036</v>
      </c>
      <c r="D130" s="868" t="s">
        <v>63</v>
      </c>
      <c r="E130" s="868" t="s">
        <v>133</v>
      </c>
      <c r="F130" s="1025">
        <v>11.9164322301355</v>
      </c>
      <c r="G130" s="855">
        <v>13.944747562578399</v>
      </c>
      <c r="H130" s="858">
        <v>12.938980650664201</v>
      </c>
      <c r="I130" s="771">
        <v>28</v>
      </c>
      <c r="J130" s="749">
        <v>35</v>
      </c>
      <c r="K130" s="774">
        <v>63</v>
      </c>
      <c r="L130" s="798">
        <v>9.3333333333333339</v>
      </c>
      <c r="M130" s="748">
        <v>11.666666666666666</v>
      </c>
      <c r="N130" s="780">
        <v>21</v>
      </c>
      <c r="O130" s="752">
        <v>183</v>
      </c>
      <c r="P130" s="844">
        <v>132</v>
      </c>
    </row>
    <row r="131" spans="1:16" ht="15" x14ac:dyDescent="0.35">
      <c r="A131" s="868" t="s">
        <v>420</v>
      </c>
      <c r="B131" s="868" t="s">
        <v>421</v>
      </c>
      <c r="C131" s="868" t="s">
        <v>1036</v>
      </c>
      <c r="D131" s="868" t="s">
        <v>63</v>
      </c>
      <c r="E131" s="868" t="s">
        <v>133</v>
      </c>
      <c r="F131" s="1025">
        <v>24.583270246573701</v>
      </c>
      <c r="G131" s="855">
        <v>18.730673452088201</v>
      </c>
      <c r="H131" s="858">
        <v>21.381210769643602</v>
      </c>
      <c r="I131" s="771">
        <v>98</v>
      </c>
      <c r="J131" s="749">
        <v>81</v>
      </c>
      <c r="K131" s="774">
        <v>179</v>
      </c>
      <c r="L131" s="798">
        <v>32.666666666666664</v>
      </c>
      <c r="M131" s="748">
        <v>27</v>
      </c>
      <c r="N131" s="780">
        <v>59.666666666666664</v>
      </c>
      <c r="O131" s="752">
        <v>320</v>
      </c>
      <c r="P131" s="844">
        <v>1</v>
      </c>
    </row>
    <row r="132" spans="1:16" ht="15" x14ac:dyDescent="0.35">
      <c r="A132" s="868" t="s">
        <v>422</v>
      </c>
      <c r="B132" s="868" t="s">
        <v>423</v>
      </c>
      <c r="C132" s="868" t="s">
        <v>1036</v>
      </c>
      <c r="D132" s="868" t="s">
        <v>63</v>
      </c>
      <c r="E132" s="868" t="s">
        <v>133</v>
      </c>
      <c r="F132" s="1025">
        <v>20.872312261945101</v>
      </c>
      <c r="G132" s="855">
        <v>14.6985326125223</v>
      </c>
      <c r="H132" s="858">
        <v>17.6115142848167</v>
      </c>
      <c r="I132" s="771">
        <v>54</v>
      </c>
      <c r="J132" s="749">
        <v>42</v>
      </c>
      <c r="K132" s="774">
        <v>96</v>
      </c>
      <c r="L132" s="798">
        <v>18</v>
      </c>
      <c r="M132" s="748">
        <v>14</v>
      </c>
      <c r="N132" s="780">
        <v>32</v>
      </c>
      <c r="O132" s="752">
        <v>296</v>
      </c>
      <c r="P132" s="844">
        <v>51</v>
      </c>
    </row>
    <row r="133" spans="1:16" ht="15" x14ac:dyDescent="0.35">
      <c r="A133" s="868" t="s">
        <v>424</v>
      </c>
      <c r="B133" s="868" t="s">
        <v>425</v>
      </c>
      <c r="C133" s="868" t="s">
        <v>1036</v>
      </c>
      <c r="D133" s="868" t="s">
        <v>63</v>
      </c>
      <c r="E133" s="868" t="s">
        <v>133</v>
      </c>
      <c r="F133" s="1025">
        <v>19.7144056896983</v>
      </c>
      <c r="G133" s="855">
        <v>17.012650458432901</v>
      </c>
      <c r="H133" s="858">
        <v>18.3067028271387</v>
      </c>
      <c r="I133" s="771">
        <v>49</v>
      </c>
      <c r="J133" s="749">
        <v>46</v>
      </c>
      <c r="K133" s="774">
        <v>95</v>
      </c>
      <c r="L133" s="798">
        <v>16.333333333333332</v>
      </c>
      <c r="M133" s="748">
        <v>15.333333333333334</v>
      </c>
      <c r="N133" s="780">
        <v>31.666666666666668</v>
      </c>
      <c r="O133" s="752">
        <v>306</v>
      </c>
      <c r="P133" s="844">
        <v>25</v>
      </c>
    </row>
    <row r="134" spans="1:16" ht="15" x14ac:dyDescent="0.35">
      <c r="A134" s="868" t="s">
        <v>426</v>
      </c>
      <c r="B134" s="868" t="s">
        <v>427</v>
      </c>
      <c r="C134" s="868" t="s">
        <v>1036</v>
      </c>
      <c r="D134" s="868" t="s">
        <v>63</v>
      </c>
      <c r="E134" s="868" t="s">
        <v>133</v>
      </c>
      <c r="F134" s="1025">
        <v>19.279663009769699</v>
      </c>
      <c r="G134" s="855">
        <v>11.4389728627092</v>
      </c>
      <c r="H134" s="858">
        <v>15.327829356162599</v>
      </c>
      <c r="I134" s="771">
        <v>50</v>
      </c>
      <c r="J134" s="749">
        <v>31</v>
      </c>
      <c r="K134" s="774">
        <v>81</v>
      </c>
      <c r="L134" s="798">
        <v>16.666666666666668</v>
      </c>
      <c r="M134" s="748">
        <v>10.333333333333334</v>
      </c>
      <c r="N134" s="780">
        <v>27</v>
      </c>
      <c r="O134" s="752">
        <v>254</v>
      </c>
      <c r="P134" s="844">
        <v>27</v>
      </c>
    </row>
    <row r="135" spans="1:16" ht="15" x14ac:dyDescent="0.35">
      <c r="A135" s="868" t="s">
        <v>428</v>
      </c>
      <c r="B135" s="868" t="s">
        <v>429</v>
      </c>
      <c r="C135" s="868" t="s">
        <v>1036</v>
      </c>
      <c r="D135" s="868" t="s">
        <v>63</v>
      </c>
      <c r="E135" s="868" t="s">
        <v>133</v>
      </c>
      <c r="F135" s="1025">
        <v>13.883044918352001</v>
      </c>
      <c r="G135" s="855">
        <v>10.3501813625182</v>
      </c>
      <c r="H135" s="858">
        <v>12.1375813101722</v>
      </c>
      <c r="I135" s="771">
        <v>53</v>
      </c>
      <c r="J135" s="749">
        <v>41</v>
      </c>
      <c r="K135" s="774">
        <v>94</v>
      </c>
      <c r="L135" s="798">
        <v>17.666666666666668</v>
      </c>
      <c r="M135" s="748">
        <v>13.666666666666666</v>
      </c>
      <c r="N135" s="780">
        <v>31.333333333333332</v>
      </c>
      <c r="O135" s="752">
        <v>155</v>
      </c>
      <c r="P135" s="844">
        <v>178</v>
      </c>
    </row>
    <row r="136" spans="1:16" ht="15" x14ac:dyDescent="0.35">
      <c r="A136" s="868" t="s">
        <v>430</v>
      </c>
      <c r="B136" s="868" t="s">
        <v>431</v>
      </c>
      <c r="C136" s="868" t="s">
        <v>1036</v>
      </c>
      <c r="D136" s="868" t="s">
        <v>63</v>
      </c>
      <c r="E136" s="868" t="s">
        <v>133</v>
      </c>
      <c r="F136" s="1025">
        <v>24.610929403723901</v>
      </c>
      <c r="G136" s="855">
        <v>19.5510033061732</v>
      </c>
      <c r="H136" s="858">
        <v>22.029925102248299</v>
      </c>
      <c r="I136" s="771">
        <v>70</v>
      </c>
      <c r="J136" s="749">
        <v>58</v>
      </c>
      <c r="K136" s="774">
        <v>128</v>
      </c>
      <c r="L136" s="798">
        <v>23.333333333333332</v>
      </c>
      <c r="M136" s="748">
        <v>19.333333333333332</v>
      </c>
      <c r="N136" s="780">
        <v>42.666666666666664</v>
      </c>
      <c r="O136" s="752">
        <v>324</v>
      </c>
      <c r="P136" s="844">
        <v>34</v>
      </c>
    </row>
    <row r="137" spans="1:16" ht="15" x14ac:dyDescent="0.35">
      <c r="A137" s="868" t="s">
        <v>432</v>
      </c>
      <c r="B137" s="868" t="s">
        <v>433</v>
      </c>
      <c r="C137" s="868" t="s">
        <v>1036</v>
      </c>
      <c r="D137" s="868" t="s">
        <v>63</v>
      </c>
      <c r="E137" s="868" t="s">
        <v>133</v>
      </c>
      <c r="F137" s="1025">
        <v>14.0550796268145</v>
      </c>
      <c r="G137" s="855">
        <v>12.5741236416979</v>
      </c>
      <c r="H137" s="858">
        <v>13.2706107180658</v>
      </c>
      <c r="I137" s="771">
        <v>39</v>
      </c>
      <c r="J137" s="749">
        <v>37</v>
      </c>
      <c r="K137" s="774">
        <v>76</v>
      </c>
      <c r="L137" s="798">
        <v>13</v>
      </c>
      <c r="M137" s="748">
        <v>12.333333333333334</v>
      </c>
      <c r="N137" s="780">
        <v>25.333333333333332</v>
      </c>
      <c r="O137" s="752">
        <v>200</v>
      </c>
      <c r="P137" s="844">
        <v>222</v>
      </c>
    </row>
    <row r="138" spans="1:16" ht="15" x14ac:dyDescent="0.35">
      <c r="A138" s="868" t="s">
        <v>434</v>
      </c>
      <c r="B138" s="868" t="s">
        <v>435</v>
      </c>
      <c r="C138" s="868" t="s">
        <v>1036</v>
      </c>
      <c r="D138" s="868" t="s">
        <v>63</v>
      </c>
      <c r="E138" s="868" t="s">
        <v>133</v>
      </c>
      <c r="F138" s="1025">
        <v>14.817940431866299</v>
      </c>
      <c r="G138" s="855">
        <v>19.923272264836001</v>
      </c>
      <c r="H138" s="858">
        <v>17.422173084164601</v>
      </c>
      <c r="I138" s="771">
        <v>67</v>
      </c>
      <c r="J138" s="749">
        <v>91</v>
      </c>
      <c r="K138" s="774">
        <v>158</v>
      </c>
      <c r="L138" s="798">
        <v>22.333333333333332</v>
      </c>
      <c r="M138" s="748">
        <v>30.333333333333332</v>
      </c>
      <c r="N138" s="780">
        <v>52.666666666666664</v>
      </c>
      <c r="O138" s="752">
        <v>294</v>
      </c>
      <c r="P138" s="844">
        <v>107</v>
      </c>
    </row>
    <row r="139" spans="1:16" ht="15" x14ac:dyDescent="0.35">
      <c r="A139" s="868" t="s">
        <v>524</v>
      </c>
      <c r="B139" s="868" t="s">
        <v>525</v>
      </c>
      <c r="C139" s="868" t="s">
        <v>1024</v>
      </c>
      <c r="D139" s="868" t="s">
        <v>59</v>
      </c>
      <c r="E139" s="868" t="s">
        <v>133</v>
      </c>
      <c r="F139" s="1025">
        <v>17.641719808619001</v>
      </c>
      <c r="G139" s="855">
        <v>10.7707125769328</v>
      </c>
      <c r="H139" s="858">
        <v>14.1534698933513</v>
      </c>
      <c r="I139" s="771">
        <v>39</v>
      </c>
      <c r="J139" s="749">
        <v>24</v>
      </c>
      <c r="K139" s="774">
        <v>63</v>
      </c>
      <c r="L139" s="798">
        <v>13</v>
      </c>
      <c r="M139" s="748">
        <v>8</v>
      </c>
      <c r="N139" s="780">
        <v>21</v>
      </c>
      <c r="O139" s="752">
        <v>224</v>
      </c>
      <c r="P139" s="844">
        <v>57</v>
      </c>
    </row>
    <row r="140" spans="1:16" ht="15" x14ac:dyDescent="0.35">
      <c r="A140" s="868" t="s">
        <v>528</v>
      </c>
      <c r="B140" s="868" t="s">
        <v>529</v>
      </c>
      <c r="C140" s="868" t="s">
        <v>1024</v>
      </c>
      <c r="D140" s="868" t="s">
        <v>59</v>
      </c>
      <c r="E140" s="868" t="s">
        <v>133</v>
      </c>
      <c r="F140" s="1025">
        <v>10.935033796040001</v>
      </c>
      <c r="G140" s="855">
        <v>10.4895272262502</v>
      </c>
      <c r="H140" s="858">
        <v>10.670568673490299</v>
      </c>
      <c r="I140" s="771">
        <v>27</v>
      </c>
      <c r="J140" s="749">
        <v>27</v>
      </c>
      <c r="K140" s="774">
        <v>54</v>
      </c>
      <c r="L140" s="798">
        <v>9</v>
      </c>
      <c r="M140" s="748">
        <v>9</v>
      </c>
      <c r="N140" s="780">
        <v>18</v>
      </c>
      <c r="O140" s="752">
        <v>105</v>
      </c>
      <c r="P140" s="844">
        <v>54</v>
      </c>
    </row>
    <row r="141" spans="1:16" ht="15" x14ac:dyDescent="0.35">
      <c r="A141" s="868" t="s">
        <v>508</v>
      </c>
      <c r="B141" s="868" t="s">
        <v>509</v>
      </c>
      <c r="C141" s="868" t="s">
        <v>1024</v>
      </c>
      <c r="D141" s="868" t="s">
        <v>59</v>
      </c>
      <c r="E141" s="868" t="s">
        <v>133</v>
      </c>
      <c r="F141" s="1025">
        <v>17.738118716271501</v>
      </c>
      <c r="G141" s="855">
        <v>8.0637220719862803</v>
      </c>
      <c r="H141" s="858">
        <v>12.832025240965301</v>
      </c>
      <c r="I141" s="771">
        <v>39</v>
      </c>
      <c r="J141" s="749">
        <v>18</v>
      </c>
      <c r="K141" s="774">
        <v>57</v>
      </c>
      <c r="L141" s="798">
        <v>13</v>
      </c>
      <c r="M141" s="748">
        <v>6</v>
      </c>
      <c r="N141" s="780">
        <v>19</v>
      </c>
      <c r="O141" s="752">
        <v>179</v>
      </c>
      <c r="P141" s="844">
        <v>275</v>
      </c>
    </row>
    <row r="142" spans="1:16" ht="15" x14ac:dyDescent="0.35">
      <c r="A142" s="868" t="s">
        <v>510</v>
      </c>
      <c r="B142" s="868" t="s">
        <v>511</v>
      </c>
      <c r="C142" s="868" t="s">
        <v>1024</v>
      </c>
      <c r="D142" s="868" t="s">
        <v>59</v>
      </c>
      <c r="E142" s="868" t="s">
        <v>133</v>
      </c>
      <c r="F142" s="1025">
        <v>7.7810305686740602</v>
      </c>
      <c r="G142" s="855">
        <v>8.87392486452387</v>
      </c>
      <c r="H142" s="858">
        <v>8.3278852717287304</v>
      </c>
      <c r="I142" s="771">
        <v>14</v>
      </c>
      <c r="J142" s="749">
        <v>17</v>
      </c>
      <c r="K142" s="774">
        <v>31</v>
      </c>
      <c r="L142" s="798">
        <v>4.666666666666667</v>
      </c>
      <c r="M142" s="748">
        <v>5.666666666666667</v>
      </c>
      <c r="N142" s="780">
        <v>10.333333333333334</v>
      </c>
      <c r="O142" s="752">
        <v>20</v>
      </c>
      <c r="P142" s="844">
        <v>308</v>
      </c>
    </row>
    <row r="143" spans="1:16" ht="15" x14ac:dyDescent="0.35">
      <c r="A143" s="868" t="s">
        <v>512</v>
      </c>
      <c r="B143" s="868" t="s">
        <v>513</v>
      </c>
      <c r="C143" s="868" t="s">
        <v>1024</v>
      </c>
      <c r="D143" s="868" t="s">
        <v>59</v>
      </c>
      <c r="E143" s="868" t="s">
        <v>133</v>
      </c>
      <c r="F143" s="1025">
        <v>8.9918870476064701</v>
      </c>
      <c r="G143" s="855">
        <v>8.84421755838809</v>
      </c>
      <c r="H143" s="858">
        <v>8.9160812540833305</v>
      </c>
      <c r="I143" s="771">
        <v>15</v>
      </c>
      <c r="J143" s="749">
        <v>16</v>
      </c>
      <c r="K143" s="774">
        <v>31</v>
      </c>
      <c r="L143" s="798">
        <v>5</v>
      </c>
      <c r="M143" s="748">
        <v>5.333333333333333</v>
      </c>
      <c r="N143" s="780">
        <v>10.333333333333334</v>
      </c>
      <c r="O143" s="752">
        <v>42</v>
      </c>
      <c r="P143" s="844">
        <v>298</v>
      </c>
    </row>
    <row r="144" spans="1:16" ht="15" x14ac:dyDescent="0.35">
      <c r="A144" s="868" t="s">
        <v>514</v>
      </c>
      <c r="B144" s="868" t="s">
        <v>515</v>
      </c>
      <c r="C144" s="868" t="s">
        <v>1024</v>
      </c>
      <c r="D144" s="868" t="s">
        <v>59</v>
      </c>
      <c r="E144" s="868" t="s">
        <v>133</v>
      </c>
      <c r="F144" s="1025">
        <v>15.7323231379146</v>
      </c>
      <c r="G144" s="855">
        <v>9.4066393709950606</v>
      </c>
      <c r="H144" s="858">
        <v>12.4413591901684</v>
      </c>
      <c r="I144" s="771">
        <v>26</v>
      </c>
      <c r="J144" s="749">
        <v>17</v>
      </c>
      <c r="K144" s="774">
        <v>43</v>
      </c>
      <c r="L144" s="798">
        <v>8.6666666666666661</v>
      </c>
      <c r="M144" s="748">
        <v>5.666666666666667</v>
      </c>
      <c r="N144" s="780">
        <v>14.333333333333334</v>
      </c>
      <c r="O144" s="752">
        <v>164</v>
      </c>
      <c r="P144" s="844">
        <v>312</v>
      </c>
    </row>
    <row r="145" spans="1:16" ht="15" x14ac:dyDescent="0.35">
      <c r="A145" s="868" t="s">
        <v>516</v>
      </c>
      <c r="B145" s="868" t="s">
        <v>517</v>
      </c>
      <c r="C145" s="868" t="s">
        <v>1024</v>
      </c>
      <c r="D145" s="868" t="s">
        <v>59</v>
      </c>
      <c r="E145" s="868" t="s">
        <v>133</v>
      </c>
      <c r="F145" s="1025">
        <v>14.9952777555383</v>
      </c>
      <c r="G145" s="855">
        <v>14.481587161994399</v>
      </c>
      <c r="H145" s="858">
        <v>14.7685861114362</v>
      </c>
      <c r="I145" s="771">
        <v>17</v>
      </c>
      <c r="J145" s="749">
        <v>17</v>
      </c>
      <c r="K145" s="774">
        <v>34</v>
      </c>
      <c r="L145" s="798">
        <v>5.666666666666667</v>
      </c>
      <c r="M145" s="748">
        <v>5.666666666666667</v>
      </c>
      <c r="N145" s="780">
        <v>11.333333333333334</v>
      </c>
      <c r="O145" s="752">
        <v>242</v>
      </c>
      <c r="P145" s="844">
        <v>131</v>
      </c>
    </row>
    <row r="146" spans="1:16" ht="15" x14ac:dyDescent="0.35">
      <c r="A146" s="868" t="s">
        <v>518</v>
      </c>
      <c r="B146" s="868" t="s">
        <v>519</v>
      </c>
      <c r="C146" s="868" t="s">
        <v>1024</v>
      </c>
      <c r="D146" s="868" t="s">
        <v>59</v>
      </c>
      <c r="E146" s="868" t="s">
        <v>133</v>
      </c>
      <c r="F146" s="1025">
        <v>0</v>
      </c>
      <c r="G146" s="855">
        <v>8.2119079165726507</v>
      </c>
      <c r="H146" s="858">
        <v>6.2472364542048098</v>
      </c>
      <c r="I146" s="771">
        <v>5</v>
      </c>
      <c r="J146" s="749">
        <v>11</v>
      </c>
      <c r="K146" s="774">
        <v>16</v>
      </c>
      <c r="L146" s="798">
        <v>1.6666666666666667</v>
      </c>
      <c r="M146" s="748">
        <v>3.6666666666666665</v>
      </c>
      <c r="N146" s="780">
        <v>5.333333333333333</v>
      </c>
      <c r="O146" s="752">
        <v>5</v>
      </c>
      <c r="P146" s="844">
        <v>326</v>
      </c>
    </row>
    <row r="147" spans="1:16" ht="15" x14ac:dyDescent="0.35">
      <c r="A147" s="868" t="s">
        <v>520</v>
      </c>
      <c r="B147" s="868" t="s">
        <v>521</v>
      </c>
      <c r="C147" s="868" t="s">
        <v>1024</v>
      </c>
      <c r="D147" s="868" t="s">
        <v>59</v>
      </c>
      <c r="E147" s="868" t="s">
        <v>133</v>
      </c>
      <c r="F147" s="1025">
        <v>15.187129780920399</v>
      </c>
      <c r="G147" s="855">
        <v>10.725795496590001</v>
      </c>
      <c r="H147" s="858">
        <v>12.804511997280001</v>
      </c>
      <c r="I147" s="771">
        <v>27</v>
      </c>
      <c r="J147" s="749">
        <v>20</v>
      </c>
      <c r="K147" s="774">
        <v>47</v>
      </c>
      <c r="L147" s="798">
        <v>9</v>
      </c>
      <c r="M147" s="748">
        <v>6.666666666666667</v>
      </c>
      <c r="N147" s="780">
        <v>15.666666666666666</v>
      </c>
      <c r="O147" s="752">
        <v>178</v>
      </c>
      <c r="P147" s="844">
        <v>142</v>
      </c>
    </row>
    <row r="148" spans="1:16" ht="15" x14ac:dyDescent="0.35">
      <c r="A148" s="868" t="s">
        <v>522</v>
      </c>
      <c r="B148" s="868" t="s">
        <v>523</v>
      </c>
      <c r="C148" s="868" t="s">
        <v>1024</v>
      </c>
      <c r="D148" s="868" t="s">
        <v>59</v>
      </c>
      <c r="E148" s="868" t="s">
        <v>133</v>
      </c>
      <c r="F148" s="1025">
        <v>7.65604838327714</v>
      </c>
      <c r="G148" s="855">
        <v>8.0087891970430807</v>
      </c>
      <c r="H148" s="858">
        <v>7.8482597730506098</v>
      </c>
      <c r="I148" s="771">
        <v>23</v>
      </c>
      <c r="J148" s="749">
        <v>26</v>
      </c>
      <c r="K148" s="774">
        <v>49</v>
      </c>
      <c r="L148" s="798">
        <v>7.666666666666667</v>
      </c>
      <c r="M148" s="748">
        <v>8.6666666666666661</v>
      </c>
      <c r="N148" s="780">
        <v>16.333333333333332</v>
      </c>
      <c r="O148" s="752">
        <v>15</v>
      </c>
      <c r="P148" s="844">
        <v>257</v>
      </c>
    </row>
    <row r="149" spans="1:16" ht="15" x14ac:dyDescent="0.35">
      <c r="A149" s="868" t="s">
        <v>526</v>
      </c>
      <c r="B149" s="868" t="s">
        <v>527</v>
      </c>
      <c r="C149" s="868" t="s">
        <v>1024</v>
      </c>
      <c r="D149" s="868" t="s">
        <v>59</v>
      </c>
      <c r="E149" s="868" t="s">
        <v>133</v>
      </c>
      <c r="F149" s="1025">
        <v>16.4771836615643</v>
      </c>
      <c r="G149" s="855">
        <v>15.815852165180299</v>
      </c>
      <c r="H149" s="858">
        <v>16.1630418334097</v>
      </c>
      <c r="I149" s="771">
        <v>17</v>
      </c>
      <c r="J149" s="749">
        <v>17</v>
      </c>
      <c r="K149" s="774">
        <v>34</v>
      </c>
      <c r="L149" s="798">
        <v>5.666666666666667</v>
      </c>
      <c r="M149" s="748">
        <v>5.666666666666667</v>
      </c>
      <c r="N149" s="780">
        <v>11.333333333333334</v>
      </c>
      <c r="O149" s="752">
        <v>279</v>
      </c>
      <c r="P149" s="844">
        <v>205</v>
      </c>
    </row>
    <row r="150" spans="1:16" ht="15" x14ac:dyDescent="0.35">
      <c r="A150" s="868" t="s">
        <v>530</v>
      </c>
      <c r="B150" s="868" t="s">
        <v>531</v>
      </c>
      <c r="C150" s="868" t="s">
        <v>1024</v>
      </c>
      <c r="D150" s="868" t="s">
        <v>59</v>
      </c>
      <c r="E150" s="868" t="s">
        <v>133</v>
      </c>
      <c r="F150" s="1025">
        <v>12.5611026990323</v>
      </c>
      <c r="G150" s="855">
        <v>8.65804057218946</v>
      </c>
      <c r="H150" s="858">
        <v>10.5139666939919</v>
      </c>
      <c r="I150" s="771">
        <v>22</v>
      </c>
      <c r="J150" s="749">
        <v>16</v>
      </c>
      <c r="K150" s="774">
        <v>38</v>
      </c>
      <c r="L150" s="798">
        <v>7.333333333333333</v>
      </c>
      <c r="M150" s="748">
        <v>5.333333333333333</v>
      </c>
      <c r="N150" s="780">
        <v>12.666666666666666</v>
      </c>
      <c r="O150" s="752">
        <v>96</v>
      </c>
      <c r="P150" s="844">
        <v>286</v>
      </c>
    </row>
    <row r="151" spans="1:16" ht="15" x14ac:dyDescent="0.35">
      <c r="A151" s="868" t="s">
        <v>532</v>
      </c>
      <c r="B151" s="868" t="s">
        <v>533</v>
      </c>
      <c r="C151" s="868" t="s">
        <v>1024</v>
      </c>
      <c r="D151" s="868" t="s">
        <v>59</v>
      </c>
      <c r="E151" s="868" t="s">
        <v>133</v>
      </c>
      <c r="F151" s="1025">
        <v>11.0948658847184</v>
      </c>
      <c r="G151" s="855">
        <v>6.8605252912280497</v>
      </c>
      <c r="H151" s="858">
        <v>8.9284959802025003</v>
      </c>
      <c r="I151" s="771">
        <v>18</v>
      </c>
      <c r="J151" s="749">
        <v>12</v>
      </c>
      <c r="K151" s="774">
        <v>30</v>
      </c>
      <c r="L151" s="798">
        <v>6</v>
      </c>
      <c r="M151" s="748">
        <v>4</v>
      </c>
      <c r="N151" s="780">
        <v>10</v>
      </c>
      <c r="O151" s="752">
        <v>43</v>
      </c>
      <c r="P151" s="844">
        <v>307</v>
      </c>
    </row>
    <row r="152" spans="1:16" ht="15" x14ac:dyDescent="0.35">
      <c r="A152" s="868" t="s">
        <v>680</v>
      </c>
      <c r="B152" s="868" t="s">
        <v>681</v>
      </c>
      <c r="C152" s="868" t="s">
        <v>1010</v>
      </c>
      <c r="D152" s="868" t="s">
        <v>61</v>
      </c>
      <c r="E152" s="868" t="s">
        <v>133</v>
      </c>
      <c r="F152" s="1025">
        <v>12.999383191931701</v>
      </c>
      <c r="G152" s="855">
        <v>11.572109965528499</v>
      </c>
      <c r="H152" s="858">
        <v>12.2935123618005</v>
      </c>
      <c r="I152" s="771">
        <v>37</v>
      </c>
      <c r="J152" s="749">
        <v>36</v>
      </c>
      <c r="K152" s="774">
        <v>73</v>
      </c>
      <c r="L152" s="798">
        <v>12.333333333333334</v>
      </c>
      <c r="M152" s="748">
        <v>12</v>
      </c>
      <c r="N152" s="780">
        <v>24.333333333333332</v>
      </c>
      <c r="O152" s="752">
        <v>157</v>
      </c>
      <c r="P152" s="844">
        <v>126</v>
      </c>
    </row>
    <row r="153" spans="1:16" ht="15" x14ac:dyDescent="0.35">
      <c r="A153" s="868" t="s">
        <v>258</v>
      </c>
      <c r="B153" s="868" t="s">
        <v>259</v>
      </c>
      <c r="C153" s="868" t="s">
        <v>1027</v>
      </c>
      <c r="D153" s="868" t="s">
        <v>60</v>
      </c>
      <c r="E153" s="868" t="s">
        <v>133</v>
      </c>
      <c r="F153" s="1025">
        <v>16.5963606724888</v>
      </c>
      <c r="G153" s="855">
        <v>0</v>
      </c>
      <c r="H153" s="858">
        <v>11.143669492063999</v>
      </c>
      <c r="I153" s="771">
        <v>19</v>
      </c>
      <c r="J153" s="749">
        <v>8</v>
      </c>
      <c r="K153" s="774">
        <v>27</v>
      </c>
      <c r="L153" s="798">
        <v>6.333333333333333</v>
      </c>
      <c r="M153" s="748">
        <v>2.6666666666666665</v>
      </c>
      <c r="N153" s="780">
        <v>9</v>
      </c>
      <c r="O153" s="752">
        <v>120</v>
      </c>
      <c r="P153" s="844">
        <v>171</v>
      </c>
    </row>
    <row r="154" spans="1:16" ht="15" x14ac:dyDescent="0.35">
      <c r="A154" s="868" t="s">
        <v>260</v>
      </c>
      <c r="B154" s="868" t="s">
        <v>261</v>
      </c>
      <c r="C154" s="868" t="s">
        <v>1027</v>
      </c>
      <c r="D154" s="868" t="s">
        <v>60</v>
      </c>
      <c r="E154" s="868" t="s">
        <v>133</v>
      </c>
      <c r="F154" s="1025">
        <v>11.082154626262399</v>
      </c>
      <c r="G154" s="855">
        <v>7.40844809663884</v>
      </c>
      <c r="H154" s="858">
        <v>9.0896747921051304</v>
      </c>
      <c r="I154" s="771">
        <v>19</v>
      </c>
      <c r="J154" s="749">
        <v>14</v>
      </c>
      <c r="K154" s="774">
        <v>33</v>
      </c>
      <c r="L154" s="798">
        <v>6.333333333333333</v>
      </c>
      <c r="M154" s="748">
        <v>4.666666666666667</v>
      </c>
      <c r="N154" s="780">
        <v>11</v>
      </c>
      <c r="O154" s="752">
        <v>47</v>
      </c>
      <c r="P154" s="844">
        <v>260</v>
      </c>
    </row>
    <row r="155" spans="1:16" ht="15" x14ac:dyDescent="0.35">
      <c r="A155" s="868" t="s">
        <v>264</v>
      </c>
      <c r="B155" s="868" t="s">
        <v>265</v>
      </c>
      <c r="C155" s="868" t="s">
        <v>1027</v>
      </c>
      <c r="D155" s="868" t="s">
        <v>60</v>
      </c>
      <c r="E155" s="868" t="s">
        <v>133</v>
      </c>
      <c r="F155" s="1025">
        <v>17.070722516169099</v>
      </c>
      <c r="G155" s="855">
        <v>8.21273358941718</v>
      </c>
      <c r="H155" s="858">
        <v>12.4580857416789</v>
      </c>
      <c r="I155" s="771">
        <v>21</v>
      </c>
      <c r="J155" s="749">
        <v>11</v>
      </c>
      <c r="K155" s="774">
        <v>32</v>
      </c>
      <c r="L155" s="798">
        <v>7</v>
      </c>
      <c r="M155" s="748">
        <v>3.6666666666666665</v>
      </c>
      <c r="N155" s="780">
        <v>10.666666666666666</v>
      </c>
      <c r="O155" s="752">
        <v>165</v>
      </c>
      <c r="P155" s="844">
        <v>247</v>
      </c>
    </row>
    <row r="156" spans="1:16" ht="15" x14ac:dyDescent="0.35">
      <c r="A156" s="868" t="s">
        <v>266</v>
      </c>
      <c r="B156" s="868" t="s">
        <v>267</v>
      </c>
      <c r="C156" s="868" t="s">
        <v>1027</v>
      </c>
      <c r="D156" s="868" t="s">
        <v>60</v>
      </c>
      <c r="E156" s="868" t="s">
        <v>133</v>
      </c>
      <c r="F156" s="1025">
        <v>10.7801676427732</v>
      </c>
      <c r="G156" s="855">
        <v>7.6881611880701302</v>
      </c>
      <c r="H156" s="858">
        <v>9.2013470019484203</v>
      </c>
      <c r="I156" s="771">
        <v>18</v>
      </c>
      <c r="J156" s="749">
        <v>13</v>
      </c>
      <c r="K156" s="774">
        <v>31</v>
      </c>
      <c r="L156" s="798">
        <v>6</v>
      </c>
      <c r="M156" s="748">
        <v>4.333333333333333</v>
      </c>
      <c r="N156" s="780">
        <v>10.333333333333334</v>
      </c>
      <c r="O156" s="752">
        <v>54</v>
      </c>
      <c r="P156" s="844">
        <v>271</v>
      </c>
    </row>
    <row r="157" spans="1:16" ht="15" x14ac:dyDescent="0.35">
      <c r="A157" s="868" t="s">
        <v>272</v>
      </c>
      <c r="B157" s="868" t="s">
        <v>273</v>
      </c>
      <c r="C157" s="868" t="s">
        <v>1027</v>
      </c>
      <c r="D157" s="868" t="s">
        <v>60</v>
      </c>
      <c r="E157" s="868" t="s">
        <v>133</v>
      </c>
      <c r="F157" s="1025">
        <v>11.7482157828391</v>
      </c>
      <c r="G157" s="855">
        <v>11.725359789816901</v>
      </c>
      <c r="H157" s="858">
        <v>11.7430696252835</v>
      </c>
      <c r="I157" s="771">
        <v>13</v>
      </c>
      <c r="J157" s="749">
        <v>14</v>
      </c>
      <c r="K157" s="774">
        <v>27</v>
      </c>
      <c r="L157" s="798">
        <v>4.333333333333333</v>
      </c>
      <c r="M157" s="748">
        <v>4.666666666666667</v>
      </c>
      <c r="N157" s="780">
        <v>9</v>
      </c>
      <c r="O157" s="752">
        <v>142</v>
      </c>
      <c r="P157" s="844">
        <v>300</v>
      </c>
    </row>
    <row r="158" spans="1:16" ht="15" x14ac:dyDescent="0.35">
      <c r="A158" s="868" t="s">
        <v>274</v>
      </c>
      <c r="B158" s="868" t="s">
        <v>275</v>
      </c>
      <c r="C158" s="868" t="s">
        <v>1027</v>
      </c>
      <c r="D158" s="868" t="s">
        <v>60</v>
      </c>
      <c r="E158" s="868" t="s">
        <v>133</v>
      </c>
      <c r="F158" s="1025">
        <v>20.222761739736299</v>
      </c>
      <c r="G158" s="855">
        <v>11.734471529325599</v>
      </c>
      <c r="H158" s="858">
        <v>15.9132111680577</v>
      </c>
      <c r="I158" s="771">
        <v>20</v>
      </c>
      <c r="J158" s="749">
        <v>12</v>
      </c>
      <c r="K158" s="774">
        <v>32</v>
      </c>
      <c r="L158" s="798">
        <v>6.666666666666667</v>
      </c>
      <c r="M158" s="748">
        <v>4</v>
      </c>
      <c r="N158" s="780">
        <v>10.666666666666666</v>
      </c>
      <c r="O158" s="752">
        <v>273</v>
      </c>
      <c r="P158" s="844">
        <v>194</v>
      </c>
    </row>
    <row r="159" spans="1:16" ht="15" x14ac:dyDescent="0.35">
      <c r="A159" s="868" t="s">
        <v>268</v>
      </c>
      <c r="B159" s="868" t="s">
        <v>269</v>
      </c>
      <c r="C159" s="868" t="s">
        <v>1027</v>
      </c>
      <c r="D159" s="868" t="s">
        <v>60</v>
      </c>
      <c r="E159" s="868" t="s">
        <v>133</v>
      </c>
      <c r="F159" s="1025">
        <v>16.1012086190395</v>
      </c>
      <c r="G159" s="855">
        <v>9.3302882749100409</v>
      </c>
      <c r="H159" s="858">
        <v>12.5140456821595</v>
      </c>
      <c r="I159" s="771">
        <v>26</v>
      </c>
      <c r="J159" s="749">
        <v>17</v>
      </c>
      <c r="K159" s="774">
        <v>43</v>
      </c>
      <c r="L159" s="798">
        <v>8.6666666666666661</v>
      </c>
      <c r="M159" s="748">
        <v>5.666666666666667</v>
      </c>
      <c r="N159" s="780">
        <v>14.333333333333334</v>
      </c>
      <c r="O159" s="752">
        <v>167</v>
      </c>
      <c r="P159" s="844">
        <v>319</v>
      </c>
    </row>
    <row r="160" spans="1:16" ht="15" x14ac:dyDescent="0.35">
      <c r="A160" s="868" t="s">
        <v>276</v>
      </c>
      <c r="B160" s="868" t="s">
        <v>277</v>
      </c>
      <c r="C160" s="868" t="s">
        <v>1027</v>
      </c>
      <c r="D160" s="868" t="s">
        <v>60</v>
      </c>
      <c r="E160" s="868" t="s">
        <v>133</v>
      </c>
      <c r="F160" s="1025">
        <v>13.5782324055559</v>
      </c>
      <c r="G160" s="855">
        <v>7.9529037731048398</v>
      </c>
      <c r="H160" s="858">
        <v>10.6319815752548</v>
      </c>
      <c r="I160" s="771">
        <v>16</v>
      </c>
      <c r="J160" s="749">
        <v>10</v>
      </c>
      <c r="K160" s="774">
        <v>26</v>
      </c>
      <c r="L160" s="798">
        <v>5.333333333333333</v>
      </c>
      <c r="M160" s="748">
        <v>3.3333333333333335</v>
      </c>
      <c r="N160" s="780">
        <v>8.6666666666666661</v>
      </c>
      <c r="O160" s="752">
        <v>101</v>
      </c>
      <c r="P160" s="844">
        <v>235</v>
      </c>
    </row>
    <row r="161" spans="1:16" ht="15" x14ac:dyDescent="0.35">
      <c r="A161" s="868" t="s">
        <v>262</v>
      </c>
      <c r="B161" s="868" t="s">
        <v>263</v>
      </c>
      <c r="C161" s="868" t="s">
        <v>1027</v>
      </c>
      <c r="D161" s="868" t="s">
        <v>60</v>
      </c>
      <c r="E161" s="868" t="s">
        <v>133</v>
      </c>
      <c r="F161" s="1025">
        <v>8.8218774732319005</v>
      </c>
      <c r="G161" s="855">
        <v>10.477991571433</v>
      </c>
      <c r="H161" s="858">
        <v>9.73093646029273</v>
      </c>
      <c r="I161" s="771">
        <v>16</v>
      </c>
      <c r="J161" s="749">
        <v>20</v>
      </c>
      <c r="K161" s="774">
        <v>36</v>
      </c>
      <c r="L161" s="798">
        <v>5.333333333333333</v>
      </c>
      <c r="M161" s="748">
        <v>6.666666666666667</v>
      </c>
      <c r="N161" s="780">
        <v>12</v>
      </c>
      <c r="O161" s="752">
        <v>64</v>
      </c>
      <c r="P161" s="844">
        <v>315</v>
      </c>
    </row>
    <row r="162" spans="1:16" ht="15" x14ac:dyDescent="0.35">
      <c r="A162" s="868" t="s">
        <v>270</v>
      </c>
      <c r="B162" s="868" t="s">
        <v>271</v>
      </c>
      <c r="C162" s="868" t="s">
        <v>1027</v>
      </c>
      <c r="D162" s="868" t="s">
        <v>60</v>
      </c>
      <c r="E162" s="868" t="s">
        <v>133</v>
      </c>
      <c r="F162" s="1025">
        <v>13.5249814524303</v>
      </c>
      <c r="G162" s="855">
        <v>17.361163842495799</v>
      </c>
      <c r="H162" s="858">
        <v>15.643536179825499</v>
      </c>
      <c r="I162" s="771">
        <v>13</v>
      </c>
      <c r="J162" s="749">
        <v>17</v>
      </c>
      <c r="K162" s="774">
        <v>30</v>
      </c>
      <c r="L162" s="798">
        <v>4.333333333333333</v>
      </c>
      <c r="M162" s="748">
        <v>5.666666666666667</v>
      </c>
      <c r="N162" s="780">
        <v>10</v>
      </c>
      <c r="O162" s="752">
        <v>267</v>
      </c>
      <c r="P162" s="844">
        <v>137</v>
      </c>
    </row>
    <row r="163" spans="1:16" ht="15" x14ac:dyDescent="0.35">
      <c r="A163" s="868" t="s">
        <v>534</v>
      </c>
      <c r="B163" s="868" t="s">
        <v>535</v>
      </c>
      <c r="C163" s="868" t="s">
        <v>535</v>
      </c>
      <c r="D163" s="868" t="s">
        <v>59</v>
      </c>
      <c r="E163" s="868" t="s">
        <v>133</v>
      </c>
      <c r="F163" s="1025">
        <v>11.670760330578201</v>
      </c>
      <c r="G163" s="855">
        <v>7.3849323937740499</v>
      </c>
      <c r="H163" s="858">
        <v>9.4685491332356406</v>
      </c>
      <c r="I163" s="771">
        <v>28</v>
      </c>
      <c r="J163" s="749">
        <v>19</v>
      </c>
      <c r="K163" s="774">
        <v>47</v>
      </c>
      <c r="L163" s="798">
        <v>9.3333333333333339</v>
      </c>
      <c r="M163" s="748">
        <v>6.333333333333333</v>
      </c>
      <c r="N163" s="780">
        <v>15.666666666666666</v>
      </c>
      <c r="O163" s="752">
        <v>57</v>
      </c>
      <c r="P163" s="844">
        <v>83</v>
      </c>
    </row>
    <row r="164" spans="1:16" ht="15" x14ac:dyDescent="0.35">
      <c r="A164" s="868" t="s">
        <v>548</v>
      </c>
      <c r="B164" s="868" t="s">
        <v>549</v>
      </c>
      <c r="C164" s="868" t="s">
        <v>1020</v>
      </c>
      <c r="D164" s="868" t="s">
        <v>59</v>
      </c>
      <c r="E164" s="868" t="s">
        <v>133</v>
      </c>
      <c r="F164" s="1025">
        <v>12.323100060849301</v>
      </c>
      <c r="G164" s="855">
        <v>11.6773462928741</v>
      </c>
      <c r="H164" s="858">
        <v>12.0066662116997</v>
      </c>
      <c r="I164" s="771">
        <v>41</v>
      </c>
      <c r="J164" s="749">
        <v>40</v>
      </c>
      <c r="K164" s="774">
        <v>81</v>
      </c>
      <c r="L164" s="798">
        <v>13.666666666666666</v>
      </c>
      <c r="M164" s="748">
        <v>13.333333333333334</v>
      </c>
      <c r="N164" s="780">
        <v>27</v>
      </c>
      <c r="O164" s="752">
        <v>148</v>
      </c>
      <c r="P164" s="844">
        <v>121</v>
      </c>
    </row>
    <row r="165" spans="1:16" ht="15" x14ac:dyDescent="0.35">
      <c r="A165" s="868" t="s">
        <v>536</v>
      </c>
      <c r="B165" s="868" t="s">
        <v>537</v>
      </c>
      <c r="C165" s="868" t="s">
        <v>1020</v>
      </c>
      <c r="D165" s="868" t="s">
        <v>59</v>
      </c>
      <c r="E165" s="868" t="s">
        <v>133</v>
      </c>
      <c r="F165" s="1025">
        <v>12.764352712066501</v>
      </c>
      <c r="G165" s="855">
        <v>10.192528720133099</v>
      </c>
      <c r="H165" s="858">
        <v>11.452739860648901</v>
      </c>
      <c r="I165" s="771">
        <v>21</v>
      </c>
      <c r="J165" s="749">
        <v>18</v>
      </c>
      <c r="K165" s="774">
        <v>39</v>
      </c>
      <c r="L165" s="798">
        <v>7</v>
      </c>
      <c r="M165" s="748">
        <v>6</v>
      </c>
      <c r="N165" s="780">
        <v>13</v>
      </c>
      <c r="O165" s="752">
        <v>129</v>
      </c>
      <c r="P165" s="844">
        <v>173</v>
      </c>
    </row>
    <row r="166" spans="1:16" ht="15" x14ac:dyDescent="0.35">
      <c r="A166" s="868" t="s">
        <v>538</v>
      </c>
      <c r="B166" s="868" t="s">
        <v>539</v>
      </c>
      <c r="C166" s="868" t="s">
        <v>1020</v>
      </c>
      <c r="D166" s="868" t="s">
        <v>59</v>
      </c>
      <c r="E166" s="868" t="s">
        <v>133</v>
      </c>
      <c r="F166" s="1025">
        <v>13.6984795925224</v>
      </c>
      <c r="G166" s="855">
        <v>9.5232293137565005</v>
      </c>
      <c r="H166" s="858">
        <v>11.5328924819698</v>
      </c>
      <c r="I166" s="771">
        <v>27</v>
      </c>
      <c r="J166" s="749">
        <v>21</v>
      </c>
      <c r="K166" s="774">
        <v>48</v>
      </c>
      <c r="L166" s="798">
        <v>9</v>
      </c>
      <c r="M166" s="748">
        <v>7</v>
      </c>
      <c r="N166" s="780">
        <v>16</v>
      </c>
      <c r="O166" s="752">
        <v>133</v>
      </c>
      <c r="P166" s="844">
        <v>183</v>
      </c>
    </row>
    <row r="167" spans="1:16" ht="15" x14ac:dyDescent="0.35">
      <c r="A167" s="868" t="s">
        <v>540</v>
      </c>
      <c r="B167" s="868" t="s">
        <v>541</v>
      </c>
      <c r="C167" s="868" t="s">
        <v>1020</v>
      </c>
      <c r="D167" s="868" t="s">
        <v>59</v>
      </c>
      <c r="E167" s="868" t="s">
        <v>133</v>
      </c>
      <c r="F167" s="1025">
        <v>21.9198531339708</v>
      </c>
      <c r="G167" s="855">
        <v>10.09261375402</v>
      </c>
      <c r="H167" s="858">
        <v>15.846625530761701</v>
      </c>
      <c r="I167" s="771">
        <v>25</v>
      </c>
      <c r="J167" s="749">
        <v>12</v>
      </c>
      <c r="K167" s="774">
        <v>37</v>
      </c>
      <c r="L167" s="798">
        <v>8.3333333333333339</v>
      </c>
      <c r="M167" s="748">
        <v>4</v>
      </c>
      <c r="N167" s="780">
        <v>12.333333333333334</v>
      </c>
      <c r="O167" s="752">
        <v>272</v>
      </c>
      <c r="P167" s="844">
        <v>170</v>
      </c>
    </row>
    <row r="168" spans="1:16" ht="15" x14ac:dyDescent="0.35">
      <c r="A168" s="868" t="s">
        <v>542</v>
      </c>
      <c r="B168" s="868" t="s">
        <v>543</v>
      </c>
      <c r="C168" s="868" t="s">
        <v>1020</v>
      </c>
      <c r="D168" s="868" t="s">
        <v>59</v>
      </c>
      <c r="E168" s="868" t="s">
        <v>133</v>
      </c>
      <c r="F168" s="1025">
        <v>9.3836497653521995</v>
      </c>
      <c r="G168" s="855">
        <v>8.1282193583749809</v>
      </c>
      <c r="H168" s="858">
        <v>8.7399876880821594</v>
      </c>
      <c r="I168" s="771">
        <v>16</v>
      </c>
      <c r="J168" s="749">
        <v>15</v>
      </c>
      <c r="K168" s="774">
        <v>31</v>
      </c>
      <c r="L168" s="798">
        <v>5.333333333333333</v>
      </c>
      <c r="M168" s="748">
        <v>5</v>
      </c>
      <c r="N168" s="780">
        <v>10.333333333333334</v>
      </c>
      <c r="O168" s="752">
        <v>32</v>
      </c>
      <c r="P168" s="844">
        <v>116</v>
      </c>
    </row>
    <row r="169" spans="1:16" ht="15" x14ac:dyDescent="0.35">
      <c r="A169" s="868" t="s">
        <v>544</v>
      </c>
      <c r="B169" s="868" t="s">
        <v>545</v>
      </c>
      <c r="C169" s="868" t="s">
        <v>1020</v>
      </c>
      <c r="D169" s="868" t="s">
        <v>59</v>
      </c>
      <c r="E169" s="868" t="s">
        <v>133</v>
      </c>
      <c r="F169" s="1025">
        <v>14.223006854398699</v>
      </c>
      <c r="G169" s="855">
        <v>10.811630599725699</v>
      </c>
      <c r="H169" s="858">
        <v>12.591717186742001</v>
      </c>
      <c r="I169" s="771">
        <v>18</v>
      </c>
      <c r="J169" s="749">
        <v>14</v>
      </c>
      <c r="K169" s="774">
        <v>32</v>
      </c>
      <c r="L169" s="798">
        <v>6</v>
      </c>
      <c r="M169" s="748">
        <v>4.666666666666667</v>
      </c>
      <c r="N169" s="780">
        <v>10.666666666666666</v>
      </c>
      <c r="O169" s="752">
        <v>171</v>
      </c>
      <c r="P169" s="844">
        <v>124</v>
      </c>
    </row>
    <row r="170" spans="1:16" ht="15" x14ac:dyDescent="0.35">
      <c r="A170" s="868" t="s">
        <v>546</v>
      </c>
      <c r="B170" s="868" t="s">
        <v>547</v>
      </c>
      <c r="C170" s="868" t="s">
        <v>1020</v>
      </c>
      <c r="D170" s="868" t="s">
        <v>59</v>
      </c>
      <c r="E170" s="868" t="s">
        <v>133</v>
      </c>
      <c r="F170" s="1025">
        <v>13.8992066358822</v>
      </c>
      <c r="G170" s="855">
        <v>6.2947480983811204</v>
      </c>
      <c r="H170" s="858">
        <v>10.0279432738545</v>
      </c>
      <c r="I170" s="771">
        <v>30</v>
      </c>
      <c r="J170" s="749">
        <v>14</v>
      </c>
      <c r="K170" s="774">
        <v>44</v>
      </c>
      <c r="L170" s="798">
        <v>10</v>
      </c>
      <c r="M170" s="748">
        <v>4.666666666666667</v>
      </c>
      <c r="N170" s="780">
        <v>14.666666666666666</v>
      </c>
      <c r="O170" s="752">
        <v>74</v>
      </c>
      <c r="P170" s="844">
        <v>206</v>
      </c>
    </row>
    <row r="171" spans="1:16" ht="15" x14ac:dyDescent="0.35">
      <c r="A171" s="868" t="s">
        <v>550</v>
      </c>
      <c r="B171" s="868" t="s">
        <v>551</v>
      </c>
      <c r="C171" s="868" t="s">
        <v>1020</v>
      </c>
      <c r="D171" s="868" t="s">
        <v>59</v>
      </c>
      <c r="E171" s="868" t="s">
        <v>133</v>
      </c>
      <c r="F171" s="1025">
        <v>11.1258838772457</v>
      </c>
      <c r="G171" s="855">
        <v>12.9034125447092</v>
      </c>
      <c r="H171" s="858">
        <v>12.042712225528</v>
      </c>
      <c r="I171" s="771">
        <v>18</v>
      </c>
      <c r="J171" s="749">
        <v>23</v>
      </c>
      <c r="K171" s="774">
        <v>41</v>
      </c>
      <c r="L171" s="798">
        <v>6</v>
      </c>
      <c r="M171" s="748">
        <v>7.666666666666667</v>
      </c>
      <c r="N171" s="780">
        <v>13.666666666666666</v>
      </c>
      <c r="O171" s="752">
        <v>150</v>
      </c>
      <c r="P171" s="844">
        <v>272</v>
      </c>
    </row>
    <row r="172" spans="1:16" ht="15" x14ac:dyDescent="0.35">
      <c r="A172" s="868" t="s">
        <v>552</v>
      </c>
      <c r="B172" s="868" t="s">
        <v>553</v>
      </c>
      <c r="C172" s="868" t="s">
        <v>1020</v>
      </c>
      <c r="D172" s="868" t="s">
        <v>59</v>
      </c>
      <c r="E172" s="868" t="s">
        <v>133</v>
      </c>
      <c r="F172" s="1025">
        <v>13.275980638083899</v>
      </c>
      <c r="G172" s="855">
        <v>9.97325388926523</v>
      </c>
      <c r="H172" s="858">
        <v>11.5711693706082</v>
      </c>
      <c r="I172" s="771">
        <v>22</v>
      </c>
      <c r="J172" s="749">
        <v>18</v>
      </c>
      <c r="K172" s="774">
        <v>40</v>
      </c>
      <c r="L172" s="798">
        <v>7.333333333333333</v>
      </c>
      <c r="M172" s="748">
        <v>6</v>
      </c>
      <c r="N172" s="780">
        <v>13.333333333333334</v>
      </c>
      <c r="O172" s="752">
        <v>137</v>
      </c>
      <c r="P172" s="844">
        <v>104</v>
      </c>
    </row>
    <row r="173" spans="1:16" ht="15" x14ac:dyDescent="0.35">
      <c r="A173" s="868" t="s">
        <v>554</v>
      </c>
      <c r="B173" s="868" t="s">
        <v>555</v>
      </c>
      <c r="C173" s="868" t="s">
        <v>1020</v>
      </c>
      <c r="D173" s="868" t="s">
        <v>59</v>
      </c>
      <c r="E173" s="868" t="s">
        <v>133</v>
      </c>
      <c r="F173" s="1025">
        <v>10.5848669536344</v>
      </c>
      <c r="G173" s="855">
        <v>12.5341914376763</v>
      </c>
      <c r="H173" s="858">
        <v>11.5419903089761</v>
      </c>
      <c r="I173" s="771">
        <v>21</v>
      </c>
      <c r="J173" s="749">
        <v>25</v>
      </c>
      <c r="K173" s="774">
        <v>46</v>
      </c>
      <c r="L173" s="798">
        <v>7</v>
      </c>
      <c r="M173" s="748">
        <v>8.3333333333333339</v>
      </c>
      <c r="N173" s="780">
        <v>15.333333333333334</v>
      </c>
      <c r="O173" s="752">
        <v>134</v>
      </c>
      <c r="P173" s="844">
        <v>88</v>
      </c>
    </row>
    <row r="174" spans="1:16" ht="15" x14ac:dyDescent="0.35">
      <c r="A174" s="868" t="s">
        <v>556</v>
      </c>
      <c r="B174" s="868" t="s">
        <v>557</v>
      </c>
      <c r="C174" s="868" t="s">
        <v>1020</v>
      </c>
      <c r="D174" s="868" t="s">
        <v>59</v>
      </c>
      <c r="E174" s="868" t="s">
        <v>133</v>
      </c>
      <c r="F174" s="1025">
        <v>13.3112664546319</v>
      </c>
      <c r="G174" s="855">
        <v>12.7550520066741</v>
      </c>
      <c r="H174" s="858">
        <v>13.022465850814401</v>
      </c>
      <c r="I174" s="771">
        <v>27</v>
      </c>
      <c r="J174" s="749">
        <v>28</v>
      </c>
      <c r="K174" s="774">
        <v>55</v>
      </c>
      <c r="L174" s="798">
        <v>9</v>
      </c>
      <c r="M174" s="748">
        <v>9.3333333333333339</v>
      </c>
      <c r="N174" s="780">
        <v>18.333333333333332</v>
      </c>
      <c r="O174" s="752">
        <v>188</v>
      </c>
      <c r="P174" s="844">
        <v>35</v>
      </c>
    </row>
    <row r="175" spans="1:16" ht="15" x14ac:dyDescent="0.35">
      <c r="A175" s="868" t="s">
        <v>558</v>
      </c>
      <c r="B175" s="868" t="s">
        <v>559</v>
      </c>
      <c r="C175" s="868" t="s">
        <v>1020</v>
      </c>
      <c r="D175" s="868" t="s">
        <v>59</v>
      </c>
      <c r="E175" s="868" t="s">
        <v>133</v>
      </c>
      <c r="F175" s="1025">
        <v>13.584550530058401</v>
      </c>
      <c r="G175" s="855">
        <v>7.8584388113572503</v>
      </c>
      <c r="H175" s="858">
        <v>10.6641135177068</v>
      </c>
      <c r="I175" s="771">
        <v>22</v>
      </c>
      <c r="J175" s="749">
        <v>14</v>
      </c>
      <c r="K175" s="774">
        <v>36</v>
      </c>
      <c r="L175" s="798">
        <v>7.333333333333333</v>
      </c>
      <c r="M175" s="748">
        <v>4.666666666666667</v>
      </c>
      <c r="N175" s="780">
        <v>12</v>
      </c>
      <c r="O175" s="752">
        <v>103</v>
      </c>
      <c r="P175" s="844">
        <v>277</v>
      </c>
    </row>
    <row r="176" spans="1:16" ht="15" x14ac:dyDescent="0.35">
      <c r="A176" s="868" t="s">
        <v>560</v>
      </c>
      <c r="B176" s="868" t="s">
        <v>561</v>
      </c>
      <c r="C176" s="868" t="s">
        <v>1020</v>
      </c>
      <c r="D176" s="868" t="s">
        <v>59</v>
      </c>
      <c r="E176" s="868" t="s">
        <v>133</v>
      </c>
      <c r="F176" s="1025">
        <v>12.574422803341699</v>
      </c>
      <c r="G176" s="855">
        <v>9.1956749088546204</v>
      </c>
      <c r="H176" s="858">
        <v>10.8102432883594</v>
      </c>
      <c r="I176" s="771">
        <v>19</v>
      </c>
      <c r="J176" s="749">
        <v>15</v>
      </c>
      <c r="K176" s="774">
        <v>34</v>
      </c>
      <c r="L176" s="798">
        <v>6.333333333333333</v>
      </c>
      <c r="M176" s="748">
        <v>5</v>
      </c>
      <c r="N176" s="780">
        <v>11.333333333333334</v>
      </c>
      <c r="O176" s="752">
        <v>112</v>
      </c>
      <c r="P176" s="844">
        <v>279</v>
      </c>
    </row>
    <row r="177" spans="1:16" ht="15" x14ac:dyDescent="0.35">
      <c r="A177" s="868" t="s">
        <v>436</v>
      </c>
      <c r="B177" s="868" t="s">
        <v>437</v>
      </c>
      <c r="C177" s="868" t="s">
        <v>1004</v>
      </c>
      <c r="D177" s="868" t="s">
        <v>63</v>
      </c>
      <c r="E177" s="868" t="s">
        <v>133</v>
      </c>
      <c r="F177" s="1025">
        <v>22.366732174115</v>
      </c>
      <c r="G177" s="855">
        <v>11.5326395273102</v>
      </c>
      <c r="H177" s="858">
        <v>16.869722024341801</v>
      </c>
      <c r="I177" s="771">
        <v>36</v>
      </c>
      <c r="J177" s="749">
        <v>19</v>
      </c>
      <c r="K177" s="774">
        <v>55</v>
      </c>
      <c r="L177" s="798">
        <v>12</v>
      </c>
      <c r="M177" s="748">
        <v>6.333333333333333</v>
      </c>
      <c r="N177" s="780">
        <v>18.333333333333332</v>
      </c>
      <c r="O177" s="752">
        <v>287</v>
      </c>
      <c r="P177" s="844">
        <v>24</v>
      </c>
    </row>
    <row r="178" spans="1:16" ht="15" x14ac:dyDescent="0.35">
      <c r="A178" s="868" t="s">
        <v>438</v>
      </c>
      <c r="B178" s="868" t="s">
        <v>439</v>
      </c>
      <c r="C178" s="868" t="s">
        <v>1004</v>
      </c>
      <c r="D178" s="868" t="s">
        <v>63</v>
      </c>
      <c r="E178" s="868" t="s">
        <v>133</v>
      </c>
      <c r="F178" s="1025">
        <v>19.945248742287301</v>
      </c>
      <c r="G178" s="855">
        <v>14.308601018339001</v>
      </c>
      <c r="H178" s="858">
        <v>17.1144337786927</v>
      </c>
      <c r="I178" s="771">
        <v>39</v>
      </c>
      <c r="J178" s="749">
        <v>28</v>
      </c>
      <c r="K178" s="774">
        <v>67</v>
      </c>
      <c r="L178" s="798">
        <v>13</v>
      </c>
      <c r="M178" s="748">
        <v>9.3333333333333339</v>
      </c>
      <c r="N178" s="780">
        <v>22.333333333333332</v>
      </c>
      <c r="O178" s="752">
        <v>290</v>
      </c>
      <c r="P178" s="844">
        <v>4</v>
      </c>
    </row>
    <row r="179" spans="1:16" ht="15" x14ac:dyDescent="0.35">
      <c r="A179" s="868" t="s">
        <v>440</v>
      </c>
      <c r="B179" s="868" t="s">
        <v>441</v>
      </c>
      <c r="C179" s="868" t="s">
        <v>1004</v>
      </c>
      <c r="D179" s="868" t="s">
        <v>63</v>
      </c>
      <c r="E179" s="868" t="s">
        <v>133</v>
      </c>
      <c r="F179" s="1025">
        <v>29.083323901840199</v>
      </c>
      <c r="G179" s="855">
        <v>9.4886132026578807</v>
      </c>
      <c r="H179" s="858">
        <v>19.044266998605199</v>
      </c>
      <c r="I179" s="771">
        <v>33</v>
      </c>
      <c r="J179" s="749">
        <v>11</v>
      </c>
      <c r="K179" s="774">
        <v>44</v>
      </c>
      <c r="L179" s="798">
        <v>11</v>
      </c>
      <c r="M179" s="748">
        <v>3.6666666666666665</v>
      </c>
      <c r="N179" s="780">
        <v>14.666666666666666</v>
      </c>
      <c r="O179" s="752">
        <v>309</v>
      </c>
      <c r="P179" s="844">
        <v>17</v>
      </c>
    </row>
    <row r="180" spans="1:16" ht="15" x14ac:dyDescent="0.35">
      <c r="A180" s="868" t="s">
        <v>442</v>
      </c>
      <c r="B180" s="868" t="s">
        <v>443</v>
      </c>
      <c r="C180" s="868" t="s">
        <v>1004</v>
      </c>
      <c r="D180" s="868" t="s">
        <v>63</v>
      </c>
      <c r="E180" s="868" t="s">
        <v>133</v>
      </c>
      <c r="F180" s="1025">
        <v>14.8320644757142</v>
      </c>
      <c r="G180" s="855">
        <v>15.3620456173443</v>
      </c>
      <c r="H180" s="858">
        <v>15.104562923963201</v>
      </c>
      <c r="I180" s="771">
        <v>24</v>
      </c>
      <c r="J180" s="749">
        <v>25</v>
      </c>
      <c r="K180" s="774">
        <v>49</v>
      </c>
      <c r="L180" s="798">
        <v>8</v>
      </c>
      <c r="M180" s="748">
        <v>8.3333333333333339</v>
      </c>
      <c r="N180" s="780">
        <v>16.333333333333332</v>
      </c>
      <c r="O180" s="752">
        <v>251</v>
      </c>
      <c r="P180" s="844">
        <v>186</v>
      </c>
    </row>
    <row r="181" spans="1:16" ht="15" x14ac:dyDescent="0.35">
      <c r="A181" s="868" t="s">
        <v>444</v>
      </c>
      <c r="B181" s="868" t="s">
        <v>445</v>
      </c>
      <c r="C181" s="868" t="s">
        <v>1004</v>
      </c>
      <c r="D181" s="868" t="s">
        <v>63</v>
      </c>
      <c r="E181" s="868" t="s">
        <v>133</v>
      </c>
      <c r="F181" s="1025">
        <v>17.641197758310799</v>
      </c>
      <c r="G181" s="855">
        <v>9.4756253172695502</v>
      </c>
      <c r="H181" s="858">
        <v>13.4988299189766</v>
      </c>
      <c r="I181" s="771">
        <v>22</v>
      </c>
      <c r="J181" s="749">
        <v>13</v>
      </c>
      <c r="K181" s="774">
        <v>35</v>
      </c>
      <c r="L181" s="798">
        <v>7.333333333333333</v>
      </c>
      <c r="M181" s="748">
        <v>4.333333333333333</v>
      </c>
      <c r="N181" s="780">
        <v>11.666666666666666</v>
      </c>
      <c r="O181" s="752">
        <v>209</v>
      </c>
      <c r="P181" s="844">
        <v>218</v>
      </c>
    </row>
    <row r="182" spans="1:16" ht="15" x14ac:dyDescent="0.35">
      <c r="A182" s="868" t="s">
        <v>446</v>
      </c>
      <c r="B182" s="868" t="s">
        <v>447</v>
      </c>
      <c r="C182" s="868" t="s">
        <v>1004</v>
      </c>
      <c r="D182" s="868" t="s">
        <v>63</v>
      </c>
      <c r="E182" s="868" t="s">
        <v>133</v>
      </c>
      <c r="F182" s="1025">
        <v>13.5133817318748</v>
      </c>
      <c r="G182" s="855">
        <v>10.003351750316799</v>
      </c>
      <c r="H182" s="858">
        <v>11.7714553389968</v>
      </c>
      <c r="I182" s="771">
        <v>14</v>
      </c>
      <c r="J182" s="749">
        <v>11</v>
      </c>
      <c r="K182" s="774">
        <v>25</v>
      </c>
      <c r="L182" s="798">
        <v>4.666666666666667</v>
      </c>
      <c r="M182" s="748">
        <v>3.6666666666666665</v>
      </c>
      <c r="N182" s="780">
        <v>8.3333333333333339</v>
      </c>
      <c r="O182" s="752">
        <v>144</v>
      </c>
      <c r="P182" s="844">
        <v>28</v>
      </c>
    </row>
    <row r="183" spans="1:16" ht="15" x14ac:dyDescent="0.35">
      <c r="A183" s="868" t="s">
        <v>448</v>
      </c>
      <c r="B183" s="868" t="s">
        <v>449</v>
      </c>
      <c r="C183" s="868" t="s">
        <v>1004</v>
      </c>
      <c r="D183" s="868" t="s">
        <v>63</v>
      </c>
      <c r="E183" s="868" t="s">
        <v>133</v>
      </c>
      <c r="F183" s="1025">
        <v>17.588295728810699</v>
      </c>
      <c r="G183" s="855">
        <v>17.792880376314098</v>
      </c>
      <c r="H183" s="858">
        <v>17.679909953664701</v>
      </c>
      <c r="I183" s="771">
        <v>32</v>
      </c>
      <c r="J183" s="749">
        <v>34</v>
      </c>
      <c r="K183" s="774">
        <v>66</v>
      </c>
      <c r="L183" s="798">
        <v>10.666666666666666</v>
      </c>
      <c r="M183" s="748">
        <v>11.333333333333334</v>
      </c>
      <c r="N183" s="780">
        <v>22</v>
      </c>
      <c r="O183" s="752">
        <v>297</v>
      </c>
      <c r="P183" s="844">
        <v>125</v>
      </c>
    </row>
    <row r="184" spans="1:16" ht="15" x14ac:dyDescent="0.35">
      <c r="A184" s="868" t="s">
        <v>450</v>
      </c>
      <c r="B184" s="868" t="s">
        <v>451</v>
      </c>
      <c r="C184" s="868" t="s">
        <v>1004</v>
      </c>
      <c r="D184" s="868" t="s">
        <v>63</v>
      </c>
      <c r="E184" s="868" t="s">
        <v>133</v>
      </c>
      <c r="F184" s="1025">
        <v>21.351113294109499</v>
      </c>
      <c r="G184" s="855">
        <v>0</v>
      </c>
      <c r="H184" s="858">
        <v>14.413455242134299</v>
      </c>
      <c r="I184" s="771">
        <v>25</v>
      </c>
      <c r="J184" s="749">
        <v>9</v>
      </c>
      <c r="K184" s="774">
        <v>34</v>
      </c>
      <c r="L184" s="798">
        <v>8.3333333333333339</v>
      </c>
      <c r="M184" s="748">
        <v>3</v>
      </c>
      <c r="N184" s="780">
        <v>11.333333333333334</v>
      </c>
      <c r="O184" s="752">
        <v>231</v>
      </c>
      <c r="P184" s="844">
        <v>42</v>
      </c>
    </row>
    <row r="185" spans="1:16" ht="15" x14ac:dyDescent="0.35">
      <c r="A185" s="868" t="s">
        <v>452</v>
      </c>
      <c r="B185" s="868" t="s">
        <v>453</v>
      </c>
      <c r="C185" s="868" t="s">
        <v>1004</v>
      </c>
      <c r="D185" s="868" t="s">
        <v>63</v>
      </c>
      <c r="E185" s="868" t="s">
        <v>133</v>
      </c>
      <c r="F185" s="1025">
        <v>19.518451929661399</v>
      </c>
      <c r="G185" s="855">
        <v>12.938092270255099</v>
      </c>
      <c r="H185" s="858">
        <v>16.253706255015199</v>
      </c>
      <c r="I185" s="771">
        <v>29</v>
      </c>
      <c r="J185" s="749">
        <v>19</v>
      </c>
      <c r="K185" s="774">
        <v>48</v>
      </c>
      <c r="L185" s="798">
        <v>9.6666666666666661</v>
      </c>
      <c r="M185" s="748">
        <v>6.333333333333333</v>
      </c>
      <c r="N185" s="780">
        <v>16</v>
      </c>
      <c r="O185" s="752">
        <v>281</v>
      </c>
      <c r="P185" s="844">
        <v>72</v>
      </c>
    </row>
    <row r="186" spans="1:16" ht="15" x14ac:dyDescent="0.35">
      <c r="A186" s="868" t="s">
        <v>454</v>
      </c>
      <c r="B186" s="868" t="s">
        <v>455</v>
      </c>
      <c r="C186" s="868" t="s">
        <v>1004</v>
      </c>
      <c r="D186" s="868" t="s">
        <v>63</v>
      </c>
      <c r="E186" s="868" t="s">
        <v>133</v>
      </c>
      <c r="F186" s="1025">
        <v>11.0594521084549</v>
      </c>
      <c r="G186" s="855">
        <v>14.7974477498102</v>
      </c>
      <c r="H186" s="858">
        <v>12.9875851956853</v>
      </c>
      <c r="I186" s="771">
        <v>10</v>
      </c>
      <c r="J186" s="749">
        <v>13</v>
      </c>
      <c r="K186" s="774">
        <v>23</v>
      </c>
      <c r="L186" s="798">
        <v>3.3333333333333335</v>
      </c>
      <c r="M186" s="748">
        <v>4.333333333333333</v>
      </c>
      <c r="N186" s="780">
        <v>7.666666666666667</v>
      </c>
      <c r="O186" s="752">
        <v>184</v>
      </c>
      <c r="P186" s="844">
        <v>290</v>
      </c>
    </row>
    <row r="187" spans="1:16" ht="15" x14ac:dyDescent="0.35">
      <c r="A187" s="868" t="s">
        <v>456</v>
      </c>
      <c r="B187" s="868" t="s">
        <v>457</v>
      </c>
      <c r="C187" s="868" t="s">
        <v>1004</v>
      </c>
      <c r="D187" s="868" t="s">
        <v>63</v>
      </c>
      <c r="E187" s="868" t="s">
        <v>133</v>
      </c>
      <c r="F187" s="1025">
        <v>15.4143724963757</v>
      </c>
      <c r="G187" s="855">
        <v>15.043803100749701</v>
      </c>
      <c r="H187" s="858">
        <v>15.0962403610156</v>
      </c>
      <c r="I187" s="771">
        <v>14</v>
      </c>
      <c r="J187" s="749">
        <v>15</v>
      </c>
      <c r="K187" s="774">
        <v>29</v>
      </c>
      <c r="L187" s="798">
        <v>4.666666666666667</v>
      </c>
      <c r="M187" s="748">
        <v>5</v>
      </c>
      <c r="N187" s="780">
        <v>9.6666666666666661</v>
      </c>
      <c r="O187" s="752">
        <v>250</v>
      </c>
      <c r="P187" s="844">
        <v>98</v>
      </c>
    </row>
    <row r="188" spans="1:16" ht="15" x14ac:dyDescent="0.35">
      <c r="A188" s="868" t="s">
        <v>458</v>
      </c>
      <c r="B188" s="868" t="s">
        <v>459</v>
      </c>
      <c r="C188" s="868" t="s">
        <v>1004</v>
      </c>
      <c r="D188" s="868" t="s">
        <v>63</v>
      </c>
      <c r="E188" s="868" t="s">
        <v>133</v>
      </c>
      <c r="F188" s="1025">
        <v>17.9079405633356</v>
      </c>
      <c r="G188" s="855">
        <v>11.1620736436853</v>
      </c>
      <c r="H188" s="858">
        <v>14.4362216096116</v>
      </c>
      <c r="I188" s="771">
        <v>27</v>
      </c>
      <c r="J188" s="749">
        <v>18</v>
      </c>
      <c r="K188" s="774">
        <v>45</v>
      </c>
      <c r="L188" s="798">
        <v>9</v>
      </c>
      <c r="M188" s="748">
        <v>6</v>
      </c>
      <c r="N188" s="780">
        <v>15</v>
      </c>
      <c r="O188" s="752">
        <v>232</v>
      </c>
      <c r="P188" s="844">
        <v>234</v>
      </c>
    </row>
    <row r="189" spans="1:16" ht="15" x14ac:dyDescent="0.35">
      <c r="A189" s="868" t="s">
        <v>460</v>
      </c>
      <c r="B189" s="868" t="s">
        <v>461</v>
      </c>
      <c r="C189" s="868" t="s">
        <v>1004</v>
      </c>
      <c r="D189" s="868" t="s">
        <v>63</v>
      </c>
      <c r="E189" s="868" t="s">
        <v>133</v>
      </c>
      <c r="F189" s="1025">
        <v>15.2814953503804</v>
      </c>
      <c r="G189" s="855">
        <v>12.8436993234323</v>
      </c>
      <c r="H189" s="858">
        <v>13.969299038610499</v>
      </c>
      <c r="I189" s="771">
        <v>24</v>
      </c>
      <c r="J189" s="749">
        <v>22</v>
      </c>
      <c r="K189" s="774">
        <v>46</v>
      </c>
      <c r="L189" s="798">
        <v>8</v>
      </c>
      <c r="M189" s="748">
        <v>7.333333333333333</v>
      </c>
      <c r="N189" s="780">
        <v>15.333333333333334</v>
      </c>
      <c r="O189" s="752">
        <v>216</v>
      </c>
      <c r="P189" s="844">
        <v>164</v>
      </c>
    </row>
    <row r="190" spans="1:16" ht="15" x14ac:dyDescent="0.35">
      <c r="A190" s="868" t="s">
        <v>462</v>
      </c>
      <c r="B190" s="868" t="s">
        <v>463</v>
      </c>
      <c r="C190" s="868" t="s">
        <v>1004</v>
      </c>
      <c r="D190" s="868" t="s">
        <v>63</v>
      </c>
      <c r="E190" s="868" t="s">
        <v>133</v>
      </c>
      <c r="F190" s="1025">
        <v>16.674767499732901</v>
      </c>
      <c r="G190" s="855">
        <v>9.7628089624176795</v>
      </c>
      <c r="H190" s="858">
        <v>13.1083835546512</v>
      </c>
      <c r="I190" s="771">
        <v>30</v>
      </c>
      <c r="J190" s="749">
        <v>19</v>
      </c>
      <c r="K190" s="774">
        <v>49</v>
      </c>
      <c r="L190" s="798">
        <v>10</v>
      </c>
      <c r="M190" s="748">
        <v>6.333333333333333</v>
      </c>
      <c r="N190" s="780">
        <v>16.333333333333332</v>
      </c>
      <c r="O190" s="752">
        <v>192</v>
      </c>
      <c r="P190" s="844">
        <v>167</v>
      </c>
    </row>
    <row r="191" spans="1:16" ht="15" x14ac:dyDescent="0.35">
      <c r="A191" s="868" t="s">
        <v>158</v>
      </c>
      <c r="B191" s="868" t="s">
        <v>159</v>
      </c>
      <c r="C191" s="868" t="s">
        <v>1008</v>
      </c>
      <c r="D191" s="868" t="s">
        <v>62</v>
      </c>
      <c r="E191" s="868" t="s">
        <v>133</v>
      </c>
      <c r="F191" s="1025">
        <v>23.3155068969672</v>
      </c>
      <c r="G191" s="855">
        <v>15.4672361333818</v>
      </c>
      <c r="H191" s="858">
        <v>19.342005722636699</v>
      </c>
      <c r="I191" s="771">
        <v>74</v>
      </c>
      <c r="J191" s="749">
        <v>48</v>
      </c>
      <c r="K191" s="774">
        <v>122</v>
      </c>
      <c r="L191" s="798">
        <v>24.666666666666668</v>
      </c>
      <c r="M191" s="748">
        <v>16</v>
      </c>
      <c r="N191" s="780">
        <v>40.666666666666664</v>
      </c>
      <c r="O191" s="752">
        <v>312</v>
      </c>
      <c r="P191" s="844">
        <v>14</v>
      </c>
    </row>
    <row r="192" spans="1:16" ht="15" x14ac:dyDescent="0.35">
      <c r="A192" s="868" t="s">
        <v>150</v>
      </c>
      <c r="B192" s="868" t="s">
        <v>151</v>
      </c>
      <c r="C192" s="868" t="s">
        <v>1008</v>
      </c>
      <c r="D192" s="868" t="s">
        <v>62</v>
      </c>
      <c r="E192" s="868" t="s">
        <v>133</v>
      </c>
      <c r="F192" s="1025">
        <v>17.287470944691801</v>
      </c>
      <c r="G192" s="855">
        <v>8.4369358977303506</v>
      </c>
      <c r="H192" s="858">
        <v>12.729835564035699</v>
      </c>
      <c r="I192" s="771">
        <v>23</v>
      </c>
      <c r="J192" s="749">
        <v>12</v>
      </c>
      <c r="K192" s="774">
        <v>35</v>
      </c>
      <c r="L192" s="798">
        <v>7.666666666666667</v>
      </c>
      <c r="M192" s="748">
        <v>4</v>
      </c>
      <c r="N192" s="780">
        <v>11.666666666666666</v>
      </c>
      <c r="O192" s="752">
        <v>176</v>
      </c>
      <c r="P192" s="844">
        <v>288</v>
      </c>
    </row>
    <row r="193" spans="1:16" ht="15" x14ac:dyDescent="0.35">
      <c r="A193" s="868" t="s">
        <v>152</v>
      </c>
      <c r="B193" s="868" t="s">
        <v>153</v>
      </c>
      <c r="C193" s="868" t="s">
        <v>1008</v>
      </c>
      <c r="D193" s="868" t="s">
        <v>62</v>
      </c>
      <c r="E193" s="868" t="s">
        <v>133</v>
      </c>
      <c r="F193" s="1025">
        <v>14.4102662139777</v>
      </c>
      <c r="G193" s="855">
        <v>7.3960679349584897</v>
      </c>
      <c r="H193" s="858">
        <v>10.8480838294881</v>
      </c>
      <c r="I193" s="771">
        <v>32</v>
      </c>
      <c r="J193" s="749">
        <v>17</v>
      </c>
      <c r="K193" s="774">
        <v>49</v>
      </c>
      <c r="L193" s="798">
        <v>10.666666666666666</v>
      </c>
      <c r="M193" s="748">
        <v>5.666666666666667</v>
      </c>
      <c r="N193" s="780">
        <v>16.333333333333332</v>
      </c>
      <c r="O193" s="752">
        <v>114</v>
      </c>
      <c r="P193" s="844">
        <v>237</v>
      </c>
    </row>
    <row r="194" spans="1:16" ht="15" x14ac:dyDescent="0.35">
      <c r="A194" s="868" t="s">
        <v>154</v>
      </c>
      <c r="B194" s="868" t="s">
        <v>155</v>
      </c>
      <c r="C194" s="868" t="s">
        <v>1008</v>
      </c>
      <c r="D194" s="868" t="s">
        <v>62</v>
      </c>
      <c r="E194" s="868" t="s">
        <v>133</v>
      </c>
      <c r="F194" s="1025">
        <v>11.6092394692356</v>
      </c>
      <c r="G194" s="855">
        <v>8.1903557104680598</v>
      </c>
      <c r="H194" s="858">
        <v>9.85374524499003</v>
      </c>
      <c r="I194" s="771">
        <v>15</v>
      </c>
      <c r="J194" s="749">
        <v>11</v>
      </c>
      <c r="K194" s="774">
        <v>26</v>
      </c>
      <c r="L194" s="798">
        <v>5</v>
      </c>
      <c r="M194" s="748">
        <v>3.6666666666666665</v>
      </c>
      <c r="N194" s="780">
        <v>8.6666666666666661</v>
      </c>
      <c r="O194" s="752">
        <v>70</v>
      </c>
      <c r="P194" s="844">
        <v>311</v>
      </c>
    </row>
    <row r="195" spans="1:16" ht="15" x14ac:dyDescent="0.35">
      <c r="A195" s="868" t="s">
        <v>156</v>
      </c>
      <c r="B195" s="868" t="s">
        <v>157</v>
      </c>
      <c r="C195" s="868" t="s">
        <v>1008</v>
      </c>
      <c r="D195" s="868" t="s">
        <v>62</v>
      </c>
      <c r="E195" s="868" t="s">
        <v>133</v>
      </c>
      <c r="F195" s="1025">
        <v>8.9823745991875903</v>
      </c>
      <c r="G195" s="855">
        <v>7.3193869306419304</v>
      </c>
      <c r="H195" s="858">
        <v>8.1564930605937498</v>
      </c>
      <c r="I195" s="771">
        <v>14</v>
      </c>
      <c r="J195" s="749">
        <v>12</v>
      </c>
      <c r="K195" s="774">
        <v>26</v>
      </c>
      <c r="L195" s="798">
        <v>4.666666666666667</v>
      </c>
      <c r="M195" s="748">
        <v>4</v>
      </c>
      <c r="N195" s="780">
        <v>8.6666666666666661</v>
      </c>
      <c r="O195" s="752">
        <v>18</v>
      </c>
      <c r="P195" s="844">
        <v>248</v>
      </c>
    </row>
    <row r="196" spans="1:16" ht="15" x14ac:dyDescent="0.35">
      <c r="A196" s="868" t="s">
        <v>160</v>
      </c>
      <c r="B196" s="868" t="s">
        <v>161</v>
      </c>
      <c r="C196" s="868" t="s">
        <v>1008</v>
      </c>
      <c r="D196" s="868" t="s">
        <v>62</v>
      </c>
      <c r="E196" s="868" t="s">
        <v>133</v>
      </c>
      <c r="F196" s="1025">
        <v>0</v>
      </c>
      <c r="G196" s="855">
        <v>0</v>
      </c>
      <c r="H196" s="858">
        <v>10.2278673148459</v>
      </c>
      <c r="I196" s="771">
        <v>7</v>
      </c>
      <c r="J196" s="749">
        <v>9</v>
      </c>
      <c r="K196" s="774">
        <v>16</v>
      </c>
      <c r="L196" s="798">
        <v>2.3333333333333335</v>
      </c>
      <c r="M196" s="748">
        <v>3</v>
      </c>
      <c r="N196" s="780">
        <v>5.333333333333333</v>
      </c>
      <c r="O196" s="752">
        <v>78</v>
      </c>
      <c r="P196" s="844">
        <v>236</v>
      </c>
    </row>
    <row r="197" spans="1:16" ht="15" x14ac:dyDescent="0.35">
      <c r="A197" s="868" t="s">
        <v>162</v>
      </c>
      <c r="B197" s="868" t="s">
        <v>163</v>
      </c>
      <c r="C197" s="868" t="s">
        <v>1008</v>
      </c>
      <c r="D197" s="868" t="s">
        <v>62</v>
      </c>
      <c r="E197" s="868" t="s">
        <v>133</v>
      </c>
      <c r="F197" s="1025">
        <v>12.2218634388986</v>
      </c>
      <c r="G197" s="855">
        <v>11.0718352639811</v>
      </c>
      <c r="H197" s="858">
        <v>11.6405542959683</v>
      </c>
      <c r="I197" s="771">
        <v>18</v>
      </c>
      <c r="J197" s="749">
        <v>16</v>
      </c>
      <c r="K197" s="774">
        <v>34</v>
      </c>
      <c r="L197" s="798">
        <v>6</v>
      </c>
      <c r="M197" s="748">
        <v>5.333333333333333</v>
      </c>
      <c r="N197" s="780">
        <v>11.333333333333334</v>
      </c>
      <c r="O197" s="752">
        <v>139</v>
      </c>
      <c r="P197" s="844">
        <v>214</v>
      </c>
    </row>
    <row r="198" spans="1:16" ht="15" x14ac:dyDescent="0.35">
      <c r="A198" s="868" t="s">
        <v>164</v>
      </c>
      <c r="B198" s="868" t="s">
        <v>165</v>
      </c>
      <c r="C198" s="868" t="s">
        <v>1008</v>
      </c>
      <c r="D198" s="868" t="s">
        <v>62</v>
      </c>
      <c r="E198" s="868" t="s">
        <v>133</v>
      </c>
      <c r="F198" s="1025">
        <v>0</v>
      </c>
      <c r="G198" s="855">
        <v>16.192533532682798</v>
      </c>
      <c r="H198" s="858">
        <v>11.1076651452466</v>
      </c>
      <c r="I198" s="771">
        <v>4</v>
      </c>
      <c r="J198" s="749">
        <v>13</v>
      </c>
      <c r="K198" s="774">
        <v>17</v>
      </c>
      <c r="L198" s="798">
        <v>1.3333333333333333</v>
      </c>
      <c r="M198" s="748">
        <v>4.333333333333333</v>
      </c>
      <c r="N198" s="780">
        <v>5.666666666666667</v>
      </c>
      <c r="O198" s="752">
        <v>118</v>
      </c>
      <c r="P198" s="844">
        <v>249</v>
      </c>
    </row>
    <row r="199" spans="1:16" ht="15" x14ac:dyDescent="0.35">
      <c r="A199" s="868" t="s">
        <v>740</v>
      </c>
      <c r="B199" s="868" t="s">
        <v>741</v>
      </c>
      <c r="C199" s="868" t="s">
        <v>1006</v>
      </c>
      <c r="D199" s="868" t="s">
        <v>742</v>
      </c>
      <c r="E199" s="868" t="s">
        <v>133</v>
      </c>
      <c r="F199" s="1025">
        <v>20.7347229666251</v>
      </c>
      <c r="G199" s="855">
        <v>9.3943240460937396</v>
      </c>
      <c r="H199" s="858">
        <v>14.918689401541499</v>
      </c>
      <c r="I199" s="771">
        <v>44</v>
      </c>
      <c r="J199" s="749">
        <v>21</v>
      </c>
      <c r="K199" s="774">
        <v>65</v>
      </c>
      <c r="L199" s="798">
        <v>14.666666666666666</v>
      </c>
      <c r="M199" s="748">
        <v>7</v>
      </c>
      <c r="N199" s="780">
        <v>21.666666666666668</v>
      </c>
      <c r="O199" s="752">
        <v>246</v>
      </c>
      <c r="P199" s="844">
        <v>65</v>
      </c>
    </row>
    <row r="200" spans="1:16" ht="15" x14ac:dyDescent="0.35">
      <c r="A200" s="868" t="s">
        <v>743</v>
      </c>
      <c r="B200" s="868" t="s">
        <v>744</v>
      </c>
      <c r="C200" s="868" t="s">
        <v>1006</v>
      </c>
      <c r="D200" s="868" t="s">
        <v>742</v>
      </c>
      <c r="E200" s="868" t="s">
        <v>133</v>
      </c>
      <c r="F200" s="1025">
        <v>17.012278948097499</v>
      </c>
      <c r="G200" s="855">
        <v>15.2704822629772</v>
      </c>
      <c r="H200" s="858">
        <v>16.1040416415603</v>
      </c>
      <c r="I200" s="771">
        <v>40</v>
      </c>
      <c r="J200" s="749">
        <v>39</v>
      </c>
      <c r="K200" s="774">
        <v>79</v>
      </c>
      <c r="L200" s="798">
        <v>13.333333333333334</v>
      </c>
      <c r="M200" s="748">
        <v>13</v>
      </c>
      <c r="N200" s="780">
        <v>26.333333333333332</v>
      </c>
      <c r="O200" s="752">
        <v>277</v>
      </c>
      <c r="P200" s="844">
        <v>135</v>
      </c>
    </row>
    <row r="201" spans="1:16" ht="15" x14ac:dyDescent="0.35">
      <c r="A201" s="868" t="s">
        <v>166</v>
      </c>
      <c r="B201" s="868" t="s">
        <v>167</v>
      </c>
      <c r="C201" s="868" t="s">
        <v>1006</v>
      </c>
      <c r="D201" s="868" t="s">
        <v>62</v>
      </c>
      <c r="E201" s="868" t="s">
        <v>133</v>
      </c>
      <c r="F201" s="1025">
        <v>19.637975194887002</v>
      </c>
      <c r="G201" s="855">
        <v>11.3019147953092</v>
      </c>
      <c r="H201" s="858">
        <v>15.385268360311199</v>
      </c>
      <c r="I201" s="771">
        <v>18</v>
      </c>
      <c r="J201" s="749">
        <v>11</v>
      </c>
      <c r="K201" s="774">
        <v>29</v>
      </c>
      <c r="L201" s="798">
        <v>6</v>
      </c>
      <c r="M201" s="748">
        <v>3.6666666666666665</v>
      </c>
      <c r="N201" s="780">
        <v>9.6666666666666661</v>
      </c>
      <c r="O201" s="752">
        <v>255</v>
      </c>
      <c r="P201" s="844">
        <v>66</v>
      </c>
    </row>
    <row r="202" spans="1:16" ht="15" x14ac:dyDescent="0.35">
      <c r="A202" s="868" t="s">
        <v>168</v>
      </c>
      <c r="B202" s="868" t="s">
        <v>169</v>
      </c>
      <c r="C202" s="868" t="s">
        <v>1006</v>
      </c>
      <c r="D202" s="868" t="s">
        <v>62</v>
      </c>
      <c r="E202" s="868" t="s">
        <v>133</v>
      </c>
      <c r="F202" s="1025">
        <v>16.0886493065357</v>
      </c>
      <c r="G202" s="855">
        <v>16.588576677948701</v>
      </c>
      <c r="H202" s="858">
        <v>16.350321770020301</v>
      </c>
      <c r="I202" s="771">
        <v>41</v>
      </c>
      <c r="J202" s="749">
        <v>44</v>
      </c>
      <c r="K202" s="774">
        <v>85</v>
      </c>
      <c r="L202" s="798">
        <v>13.666666666666666</v>
      </c>
      <c r="M202" s="748">
        <v>14.666666666666666</v>
      </c>
      <c r="N202" s="780">
        <v>28.333333333333332</v>
      </c>
      <c r="O202" s="752">
        <v>282</v>
      </c>
      <c r="P202" s="844">
        <v>33</v>
      </c>
    </row>
    <row r="203" spans="1:16" ht="15" x14ac:dyDescent="0.35">
      <c r="A203" s="868" t="s">
        <v>170</v>
      </c>
      <c r="B203" s="868" t="s">
        <v>171</v>
      </c>
      <c r="C203" s="868" t="s">
        <v>1006</v>
      </c>
      <c r="D203" s="868" t="s">
        <v>62</v>
      </c>
      <c r="E203" s="868" t="s">
        <v>133</v>
      </c>
      <c r="F203" s="1025">
        <v>26.565824244028999</v>
      </c>
      <c r="G203" s="855">
        <v>17.0051771311736</v>
      </c>
      <c r="H203" s="858">
        <v>21.541141580017801</v>
      </c>
      <c r="I203" s="771">
        <v>26</v>
      </c>
      <c r="J203" s="749">
        <v>18</v>
      </c>
      <c r="K203" s="774">
        <v>44</v>
      </c>
      <c r="L203" s="798">
        <v>8.6666666666666661</v>
      </c>
      <c r="M203" s="748">
        <v>6</v>
      </c>
      <c r="N203" s="780">
        <v>14.666666666666666</v>
      </c>
      <c r="O203" s="752">
        <v>322</v>
      </c>
      <c r="P203" s="844">
        <v>45</v>
      </c>
    </row>
    <row r="204" spans="1:16" ht="15" x14ac:dyDescent="0.35">
      <c r="A204" s="868" t="s">
        <v>172</v>
      </c>
      <c r="B204" s="868" t="s">
        <v>173</v>
      </c>
      <c r="C204" s="868" t="s">
        <v>1006</v>
      </c>
      <c r="D204" s="868" t="s">
        <v>62</v>
      </c>
      <c r="E204" s="868" t="s">
        <v>133</v>
      </c>
      <c r="F204" s="1025">
        <v>8.55469522771355</v>
      </c>
      <c r="G204" s="855">
        <v>8.1918107775899802</v>
      </c>
      <c r="H204" s="858">
        <v>8.3643162904192501</v>
      </c>
      <c r="I204" s="771">
        <v>14</v>
      </c>
      <c r="J204" s="749">
        <v>15</v>
      </c>
      <c r="K204" s="774">
        <v>29</v>
      </c>
      <c r="L204" s="798">
        <v>4.666666666666667</v>
      </c>
      <c r="M204" s="748">
        <v>5</v>
      </c>
      <c r="N204" s="780">
        <v>9.6666666666666661</v>
      </c>
      <c r="O204" s="752">
        <v>21</v>
      </c>
      <c r="P204" s="844">
        <v>266</v>
      </c>
    </row>
    <row r="205" spans="1:16" ht="15" x14ac:dyDescent="0.35">
      <c r="A205" s="868" t="s">
        <v>174</v>
      </c>
      <c r="B205" s="868" t="s">
        <v>175</v>
      </c>
      <c r="C205" s="868" t="s">
        <v>1006</v>
      </c>
      <c r="D205" s="868" t="s">
        <v>62</v>
      </c>
      <c r="E205" s="868" t="s">
        <v>133</v>
      </c>
      <c r="F205" s="1025">
        <v>13.781654061234001</v>
      </c>
      <c r="G205" s="855">
        <v>10.546919196428201</v>
      </c>
      <c r="H205" s="858">
        <v>12.105873987101599</v>
      </c>
      <c r="I205" s="771">
        <v>19</v>
      </c>
      <c r="J205" s="749">
        <v>15</v>
      </c>
      <c r="K205" s="774">
        <v>34</v>
      </c>
      <c r="L205" s="798">
        <v>6.333333333333333</v>
      </c>
      <c r="M205" s="748">
        <v>5</v>
      </c>
      <c r="N205" s="780">
        <v>11.333333333333334</v>
      </c>
      <c r="O205" s="752">
        <v>154</v>
      </c>
      <c r="P205" s="844">
        <v>134</v>
      </c>
    </row>
    <row r="206" spans="1:16" ht="15" x14ac:dyDescent="0.35">
      <c r="A206" s="868" t="s">
        <v>176</v>
      </c>
      <c r="B206" s="868" t="s">
        <v>177</v>
      </c>
      <c r="C206" s="868" t="s">
        <v>1006</v>
      </c>
      <c r="D206" s="868" t="s">
        <v>62</v>
      </c>
      <c r="E206" s="868" t="s">
        <v>133</v>
      </c>
      <c r="F206" s="1025">
        <v>8.3059474535671391</v>
      </c>
      <c r="G206" s="855">
        <v>7.7588972910584797</v>
      </c>
      <c r="H206" s="858">
        <v>8.0189486818726703</v>
      </c>
      <c r="I206" s="771">
        <v>17</v>
      </c>
      <c r="J206" s="749">
        <v>17</v>
      </c>
      <c r="K206" s="774">
        <v>34</v>
      </c>
      <c r="L206" s="798">
        <v>5.666666666666667</v>
      </c>
      <c r="M206" s="748">
        <v>5.666666666666667</v>
      </c>
      <c r="N206" s="780">
        <v>11.333333333333334</v>
      </c>
      <c r="O206" s="752">
        <v>17</v>
      </c>
      <c r="P206" s="844">
        <v>223</v>
      </c>
    </row>
    <row r="207" spans="1:16" ht="15" x14ac:dyDescent="0.35">
      <c r="A207" s="868" t="s">
        <v>178</v>
      </c>
      <c r="B207" s="868" t="s">
        <v>179</v>
      </c>
      <c r="C207" s="868" t="s">
        <v>1006</v>
      </c>
      <c r="D207" s="868" t="s">
        <v>62</v>
      </c>
      <c r="E207" s="868" t="s">
        <v>133</v>
      </c>
      <c r="F207" s="1025">
        <v>11.937955609979699</v>
      </c>
      <c r="G207" s="855">
        <v>10.0487690947079</v>
      </c>
      <c r="H207" s="858">
        <v>10.9566452314837</v>
      </c>
      <c r="I207" s="771">
        <v>19</v>
      </c>
      <c r="J207" s="749">
        <v>16</v>
      </c>
      <c r="K207" s="774">
        <v>35</v>
      </c>
      <c r="L207" s="798">
        <v>6.333333333333333</v>
      </c>
      <c r="M207" s="748">
        <v>5.333333333333333</v>
      </c>
      <c r="N207" s="780">
        <v>11.666666666666666</v>
      </c>
      <c r="O207" s="752">
        <v>115</v>
      </c>
      <c r="P207" s="844">
        <v>152</v>
      </c>
    </row>
    <row r="208" spans="1:16" ht="15" x14ac:dyDescent="0.35">
      <c r="A208" s="868" t="s">
        <v>464</v>
      </c>
      <c r="B208" s="868" t="s">
        <v>465</v>
      </c>
      <c r="C208" s="868" t="s">
        <v>1037</v>
      </c>
      <c r="D208" s="868" t="s">
        <v>63</v>
      </c>
      <c r="E208" s="868" t="s">
        <v>133</v>
      </c>
      <c r="F208" s="1025">
        <v>22.001983818202898</v>
      </c>
      <c r="G208" s="855">
        <v>15.964129136640601</v>
      </c>
      <c r="H208" s="858">
        <v>18.764304211512101</v>
      </c>
      <c r="I208" s="771">
        <v>37</v>
      </c>
      <c r="J208" s="749">
        <v>32</v>
      </c>
      <c r="K208" s="774">
        <v>69</v>
      </c>
      <c r="L208" s="798">
        <v>12.333333333333334</v>
      </c>
      <c r="M208" s="748">
        <v>10.666666666666666</v>
      </c>
      <c r="N208" s="780">
        <v>23</v>
      </c>
      <c r="O208" s="752">
        <v>308</v>
      </c>
      <c r="P208" s="844">
        <v>5</v>
      </c>
    </row>
    <row r="209" spans="1:16" ht="15" x14ac:dyDescent="0.35">
      <c r="A209" s="868" t="s">
        <v>466</v>
      </c>
      <c r="B209" s="868" t="s">
        <v>467</v>
      </c>
      <c r="C209" s="868" t="s">
        <v>1037</v>
      </c>
      <c r="D209" s="868" t="s">
        <v>63</v>
      </c>
      <c r="E209" s="868" t="s">
        <v>133</v>
      </c>
      <c r="F209" s="1025">
        <v>24.0489156993664</v>
      </c>
      <c r="G209" s="855">
        <v>15.164275834342099</v>
      </c>
      <c r="H209" s="858">
        <v>19.4377151700292</v>
      </c>
      <c r="I209" s="771">
        <v>122</v>
      </c>
      <c r="J209" s="749">
        <v>82</v>
      </c>
      <c r="K209" s="774">
        <v>204</v>
      </c>
      <c r="L209" s="798">
        <v>40.666666666666664</v>
      </c>
      <c r="M209" s="748">
        <v>27.333333333333332</v>
      </c>
      <c r="N209" s="780">
        <v>68</v>
      </c>
      <c r="O209" s="752">
        <v>313</v>
      </c>
      <c r="P209" s="844">
        <v>7</v>
      </c>
    </row>
    <row r="210" spans="1:16" ht="15" x14ac:dyDescent="0.35">
      <c r="A210" s="868" t="s">
        <v>470</v>
      </c>
      <c r="B210" s="868" t="s">
        <v>471</v>
      </c>
      <c r="C210" s="868" t="s">
        <v>1037</v>
      </c>
      <c r="D210" s="868" t="s">
        <v>63</v>
      </c>
      <c r="E210" s="868" t="s">
        <v>133</v>
      </c>
      <c r="F210" s="1025">
        <v>10.6112768648926</v>
      </c>
      <c r="G210" s="855">
        <v>13.2491685843654</v>
      </c>
      <c r="H210" s="858">
        <v>11.923396655494299</v>
      </c>
      <c r="I210" s="771">
        <v>26</v>
      </c>
      <c r="J210" s="749">
        <v>34</v>
      </c>
      <c r="K210" s="774">
        <v>60</v>
      </c>
      <c r="L210" s="798">
        <v>8.6666666666666661</v>
      </c>
      <c r="M210" s="748">
        <v>11.333333333333334</v>
      </c>
      <c r="N210" s="780">
        <v>20</v>
      </c>
      <c r="O210" s="752">
        <v>147</v>
      </c>
      <c r="P210" s="844">
        <v>52</v>
      </c>
    </row>
    <row r="211" spans="1:16" ht="15" x14ac:dyDescent="0.35">
      <c r="A211" s="868" t="s">
        <v>468</v>
      </c>
      <c r="B211" s="868" t="s">
        <v>469</v>
      </c>
      <c r="C211" s="868" t="s">
        <v>1037</v>
      </c>
      <c r="D211" s="868" t="s">
        <v>63</v>
      </c>
      <c r="E211" s="868" t="s">
        <v>133</v>
      </c>
      <c r="F211" s="1025">
        <v>12.408856129777799</v>
      </c>
      <c r="G211" s="855">
        <v>12.5232489449602</v>
      </c>
      <c r="H211" s="858">
        <v>12.3678874607659</v>
      </c>
      <c r="I211" s="771">
        <v>47</v>
      </c>
      <c r="J211" s="749">
        <v>53</v>
      </c>
      <c r="K211" s="774">
        <v>100</v>
      </c>
      <c r="L211" s="798">
        <v>15.666666666666666</v>
      </c>
      <c r="M211" s="748">
        <v>17.666666666666668</v>
      </c>
      <c r="N211" s="780">
        <v>33.333333333333336</v>
      </c>
      <c r="O211" s="752">
        <v>161</v>
      </c>
      <c r="P211" s="844">
        <v>102</v>
      </c>
    </row>
    <row r="212" spans="1:16" ht="15" x14ac:dyDescent="0.35">
      <c r="A212" s="868" t="s">
        <v>472</v>
      </c>
      <c r="B212" s="868" t="s">
        <v>473</v>
      </c>
      <c r="C212" s="868" t="s">
        <v>1037</v>
      </c>
      <c r="D212" s="868" t="s">
        <v>63</v>
      </c>
      <c r="E212" s="868" t="s">
        <v>133</v>
      </c>
      <c r="F212" s="1025">
        <v>17.840181894390899</v>
      </c>
      <c r="G212" s="855">
        <v>14.5654370228609</v>
      </c>
      <c r="H212" s="858">
        <v>16.097158853380201</v>
      </c>
      <c r="I212" s="771">
        <v>78</v>
      </c>
      <c r="J212" s="749">
        <v>69</v>
      </c>
      <c r="K212" s="774">
        <v>147</v>
      </c>
      <c r="L212" s="798">
        <v>26</v>
      </c>
      <c r="M212" s="748">
        <v>23</v>
      </c>
      <c r="N212" s="780">
        <v>49</v>
      </c>
      <c r="O212" s="752">
        <v>276</v>
      </c>
      <c r="P212" s="844">
        <v>106</v>
      </c>
    </row>
    <row r="213" spans="1:16" ht="15" x14ac:dyDescent="0.35">
      <c r="A213" s="868" t="s">
        <v>278</v>
      </c>
      <c r="B213" s="868" t="s">
        <v>279</v>
      </c>
      <c r="C213" s="868" t="s">
        <v>1028</v>
      </c>
      <c r="D213" s="868" t="s">
        <v>60</v>
      </c>
      <c r="E213" s="868" t="s">
        <v>133</v>
      </c>
      <c r="F213" s="1025">
        <v>13.6388785201239</v>
      </c>
      <c r="G213" s="855">
        <v>12.139667996297099</v>
      </c>
      <c r="H213" s="858">
        <v>12.785699697088701</v>
      </c>
      <c r="I213" s="771">
        <v>28</v>
      </c>
      <c r="J213" s="749">
        <v>26</v>
      </c>
      <c r="K213" s="774">
        <v>54</v>
      </c>
      <c r="L213" s="798">
        <v>9.3333333333333339</v>
      </c>
      <c r="M213" s="748">
        <v>8.6666666666666661</v>
      </c>
      <c r="N213" s="780">
        <v>18</v>
      </c>
      <c r="O213" s="752">
        <v>177</v>
      </c>
      <c r="P213" s="844">
        <v>129</v>
      </c>
    </row>
    <row r="214" spans="1:16" ht="15" x14ac:dyDescent="0.35">
      <c r="A214" s="868" t="s">
        <v>280</v>
      </c>
      <c r="B214" s="868" t="s">
        <v>281</v>
      </c>
      <c r="C214" s="868" t="s">
        <v>1028</v>
      </c>
      <c r="D214" s="868" t="s">
        <v>60</v>
      </c>
      <c r="E214" s="868" t="s">
        <v>133</v>
      </c>
      <c r="F214" s="1025">
        <v>14.2234235474711</v>
      </c>
      <c r="G214" s="855">
        <v>7.5019119748205201</v>
      </c>
      <c r="H214" s="858">
        <v>10.7809660150085</v>
      </c>
      <c r="I214" s="771">
        <v>29</v>
      </c>
      <c r="J214" s="749">
        <v>16</v>
      </c>
      <c r="K214" s="774">
        <v>45</v>
      </c>
      <c r="L214" s="798">
        <v>9.6666666666666661</v>
      </c>
      <c r="M214" s="748">
        <v>5.333333333333333</v>
      </c>
      <c r="N214" s="780">
        <v>15</v>
      </c>
      <c r="O214" s="752">
        <v>111</v>
      </c>
      <c r="P214" s="844">
        <v>273</v>
      </c>
    </row>
    <row r="215" spans="1:16" ht="15" x14ac:dyDescent="0.35">
      <c r="A215" s="868" t="s">
        <v>282</v>
      </c>
      <c r="B215" s="868" t="s">
        <v>283</v>
      </c>
      <c r="C215" s="868" t="s">
        <v>1028</v>
      </c>
      <c r="D215" s="868" t="s">
        <v>60</v>
      </c>
      <c r="E215" s="868" t="s">
        <v>133</v>
      </c>
      <c r="F215" s="1025">
        <v>12.616110103692399</v>
      </c>
      <c r="G215" s="855">
        <v>11.5459462394723</v>
      </c>
      <c r="H215" s="858">
        <v>12.0945805120438</v>
      </c>
      <c r="I215" s="771">
        <v>19</v>
      </c>
      <c r="J215" s="749">
        <v>18</v>
      </c>
      <c r="K215" s="774">
        <v>37</v>
      </c>
      <c r="L215" s="798">
        <v>6.333333333333333</v>
      </c>
      <c r="M215" s="748">
        <v>6</v>
      </c>
      <c r="N215" s="780">
        <v>12.333333333333334</v>
      </c>
      <c r="O215" s="752">
        <v>152</v>
      </c>
      <c r="P215" s="844">
        <v>29</v>
      </c>
    </row>
    <row r="216" spans="1:16" ht="15" x14ac:dyDescent="0.35">
      <c r="A216" s="868" t="s">
        <v>284</v>
      </c>
      <c r="B216" s="868" t="s">
        <v>285</v>
      </c>
      <c r="C216" s="868" t="s">
        <v>1028</v>
      </c>
      <c r="D216" s="868" t="s">
        <v>60</v>
      </c>
      <c r="E216" s="868" t="s">
        <v>133</v>
      </c>
      <c r="F216" s="1025">
        <v>17.3318367513202</v>
      </c>
      <c r="G216" s="855">
        <v>9.0021560995760606</v>
      </c>
      <c r="H216" s="858">
        <v>13.021394469502299</v>
      </c>
      <c r="I216" s="771">
        <v>42</v>
      </c>
      <c r="J216" s="749">
        <v>23</v>
      </c>
      <c r="K216" s="774">
        <v>65</v>
      </c>
      <c r="L216" s="798">
        <v>14</v>
      </c>
      <c r="M216" s="748">
        <v>7.666666666666667</v>
      </c>
      <c r="N216" s="780">
        <v>21.666666666666668</v>
      </c>
      <c r="O216" s="752">
        <v>187</v>
      </c>
      <c r="P216" s="844">
        <v>89</v>
      </c>
    </row>
    <row r="217" spans="1:16" ht="15" x14ac:dyDescent="0.35">
      <c r="A217" s="868" t="s">
        <v>286</v>
      </c>
      <c r="B217" s="868" t="s">
        <v>287</v>
      </c>
      <c r="C217" s="868" t="s">
        <v>1028</v>
      </c>
      <c r="D217" s="868" t="s">
        <v>60</v>
      </c>
      <c r="E217" s="868" t="s">
        <v>133</v>
      </c>
      <c r="F217" s="1025">
        <v>12.863591679999899</v>
      </c>
      <c r="G217" s="855">
        <v>10.578743686177599</v>
      </c>
      <c r="H217" s="858">
        <v>11.717073716059399</v>
      </c>
      <c r="I217" s="771">
        <v>25</v>
      </c>
      <c r="J217" s="749">
        <v>22</v>
      </c>
      <c r="K217" s="774">
        <v>47</v>
      </c>
      <c r="L217" s="798">
        <v>8.3333333333333339</v>
      </c>
      <c r="M217" s="748">
        <v>7.333333333333333</v>
      </c>
      <c r="N217" s="780">
        <v>15.666666666666666</v>
      </c>
      <c r="O217" s="752">
        <v>141</v>
      </c>
      <c r="P217" s="844">
        <v>93</v>
      </c>
    </row>
    <row r="218" spans="1:16" ht="15" x14ac:dyDescent="0.35">
      <c r="A218" s="868" t="s">
        <v>288</v>
      </c>
      <c r="B218" s="868" t="s">
        <v>289</v>
      </c>
      <c r="C218" s="868" t="s">
        <v>1028</v>
      </c>
      <c r="D218" s="868" t="s">
        <v>60</v>
      </c>
      <c r="E218" s="868" t="s">
        <v>133</v>
      </c>
      <c r="F218" s="1025">
        <v>13.111864533368401</v>
      </c>
      <c r="G218" s="855">
        <v>12.705102192839099</v>
      </c>
      <c r="H218" s="858">
        <v>12.8499241359733</v>
      </c>
      <c r="I218" s="771">
        <v>18</v>
      </c>
      <c r="J218" s="749">
        <v>19</v>
      </c>
      <c r="K218" s="774">
        <v>37</v>
      </c>
      <c r="L218" s="798">
        <v>6</v>
      </c>
      <c r="M218" s="748">
        <v>6.333333333333333</v>
      </c>
      <c r="N218" s="780">
        <v>12.333333333333334</v>
      </c>
      <c r="O218" s="752">
        <v>180</v>
      </c>
      <c r="P218" s="844">
        <v>47</v>
      </c>
    </row>
    <row r="219" spans="1:16" ht="15" x14ac:dyDescent="0.35">
      <c r="A219" s="868" t="s">
        <v>290</v>
      </c>
      <c r="B219" s="868" t="s">
        <v>291</v>
      </c>
      <c r="C219" s="868" t="s">
        <v>1028</v>
      </c>
      <c r="D219" s="868" t="s">
        <v>60</v>
      </c>
      <c r="E219" s="868" t="s">
        <v>133</v>
      </c>
      <c r="F219" s="1025">
        <v>13.0198956004475</v>
      </c>
      <c r="G219" s="855">
        <v>6.6955859560220699</v>
      </c>
      <c r="H219" s="858">
        <v>9.7788886782107092</v>
      </c>
      <c r="I219" s="771">
        <v>27</v>
      </c>
      <c r="J219" s="749">
        <v>15</v>
      </c>
      <c r="K219" s="774">
        <v>42</v>
      </c>
      <c r="L219" s="798">
        <v>9</v>
      </c>
      <c r="M219" s="748">
        <v>5</v>
      </c>
      <c r="N219" s="780">
        <v>14</v>
      </c>
      <c r="O219" s="752">
        <v>69</v>
      </c>
      <c r="P219" s="844">
        <v>229</v>
      </c>
    </row>
    <row r="220" spans="1:16" ht="15" x14ac:dyDescent="0.35">
      <c r="A220" s="868" t="s">
        <v>180</v>
      </c>
      <c r="B220" s="868" t="s">
        <v>181</v>
      </c>
      <c r="C220" s="868" t="s">
        <v>1029</v>
      </c>
      <c r="D220" s="868" t="s">
        <v>62</v>
      </c>
      <c r="E220" s="868" t="s">
        <v>133</v>
      </c>
      <c r="F220" s="1025">
        <v>17.4445761748965</v>
      </c>
      <c r="G220" s="855">
        <v>25.649628783221299</v>
      </c>
      <c r="H220" s="858">
        <v>21.958493398013001</v>
      </c>
      <c r="I220" s="771">
        <v>14</v>
      </c>
      <c r="J220" s="749">
        <v>20</v>
      </c>
      <c r="K220" s="774">
        <v>34</v>
      </c>
      <c r="L220" s="798">
        <v>4.666666666666667</v>
      </c>
      <c r="M220" s="748">
        <v>6.666666666666667</v>
      </c>
      <c r="N220" s="780">
        <v>11.333333333333334</v>
      </c>
      <c r="O220" s="752">
        <v>323</v>
      </c>
      <c r="P220" s="844">
        <v>75</v>
      </c>
    </row>
    <row r="221" spans="1:16" ht="15" x14ac:dyDescent="0.35">
      <c r="A221" s="868" t="s">
        <v>182</v>
      </c>
      <c r="B221" s="868" t="s">
        <v>183</v>
      </c>
      <c r="C221" s="868" t="s">
        <v>1029</v>
      </c>
      <c r="D221" s="868" t="s">
        <v>62</v>
      </c>
      <c r="E221" s="868" t="s">
        <v>133</v>
      </c>
      <c r="F221" s="1025">
        <v>9.9609401039201906</v>
      </c>
      <c r="G221" s="855">
        <v>0</v>
      </c>
      <c r="H221" s="858">
        <v>8.4940858538077695</v>
      </c>
      <c r="I221" s="771">
        <v>12</v>
      </c>
      <c r="J221" s="749">
        <v>9</v>
      </c>
      <c r="K221" s="774">
        <v>21</v>
      </c>
      <c r="L221" s="798">
        <v>4</v>
      </c>
      <c r="M221" s="748">
        <v>3</v>
      </c>
      <c r="N221" s="780">
        <v>7</v>
      </c>
      <c r="O221" s="752">
        <v>23</v>
      </c>
      <c r="P221" s="844">
        <v>238</v>
      </c>
    </row>
    <row r="222" spans="1:16" ht="15" x14ac:dyDescent="0.35">
      <c r="A222" s="868" t="s">
        <v>184</v>
      </c>
      <c r="B222" s="868" t="s">
        <v>185</v>
      </c>
      <c r="C222" s="868" t="s">
        <v>1029</v>
      </c>
      <c r="D222" s="868" t="s">
        <v>62</v>
      </c>
      <c r="E222" s="868" t="s">
        <v>133</v>
      </c>
      <c r="F222" s="1025">
        <v>14.146039773777501</v>
      </c>
      <c r="G222" s="855">
        <v>10.601449874941901</v>
      </c>
      <c r="H222" s="858">
        <v>12.3397955890727</v>
      </c>
      <c r="I222" s="771">
        <v>19</v>
      </c>
      <c r="J222" s="749">
        <v>14</v>
      </c>
      <c r="K222" s="774">
        <v>33</v>
      </c>
      <c r="L222" s="798">
        <v>6.333333333333333</v>
      </c>
      <c r="M222" s="748">
        <v>4.666666666666667</v>
      </c>
      <c r="N222" s="780">
        <v>11</v>
      </c>
      <c r="O222" s="752">
        <v>158</v>
      </c>
      <c r="P222" s="844">
        <v>221</v>
      </c>
    </row>
    <row r="223" spans="1:16" ht="15" x14ac:dyDescent="0.35">
      <c r="A223" s="868" t="s">
        <v>186</v>
      </c>
      <c r="B223" s="868" t="s">
        <v>187</v>
      </c>
      <c r="C223" s="868" t="s">
        <v>1029</v>
      </c>
      <c r="D223" s="868" t="s">
        <v>62</v>
      </c>
      <c r="E223" s="868" t="s">
        <v>133</v>
      </c>
      <c r="F223" s="1025">
        <v>14.1137184163629</v>
      </c>
      <c r="G223" s="855">
        <v>14.168926047191</v>
      </c>
      <c r="H223" s="858">
        <v>14.156221830306301</v>
      </c>
      <c r="I223" s="771">
        <v>18</v>
      </c>
      <c r="J223" s="749">
        <v>19</v>
      </c>
      <c r="K223" s="774">
        <v>37</v>
      </c>
      <c r="L223" s="798">
        <v>6</v>
      </c>
      <c r="M223" s="748">
        <v>6.333333333333333</v>
      </c>
      <c r="N223" s="780">
        <v>12.333333333333334</v>
      </c>
      <c r="O223" s="752">
        <v>225</v>
      </c>
      <c r="P223" s="844">
        <v>168</v>
      </c>
    </row>
    <row r="224" spans="1:16" ht="15" x14ac:dyDescent="0.35">
      <c r="A224" s="868" t="s">
        <v>188</v>
      </c>
      <c r="B224" s="868" t="s">
        <v>189</v>
      </c>
      <c r="C224" s="868" t="s">
        <v>1029</v>
      </c>
      <c r="D224" s="868" t="s">
        <v>62</v>
      </c>
      <c r="E224" s="868" t="s">
        <v>133</v>
      </c>
      <c r="F224" s="1025">
        <v>15.3898280729454</v>
      </c>
      <c r="G224" s="855">
        <v>10.601207100683499</v>
      </c>
      <c r="H224" s="858">
        <v>12.9208915586022</v>
      </c>
      <c r="I224" s="771">
        <v>38</v>
      </c>
      <c r="J224" s="749">
        <v>27</v>
      </c>
      <c r="K224" s="774">
        <v>65</v>
      </c>
      <c r="L224" s="798">
        <v>12.666666666666666</v>
      </c>
      <c r="M224" s="748">
        <v>9</v>
      </c>
      <c r="N224" s="780">
        <v>21.666666666666668</v>
      </c>
      <c r="O224" s="752">
        <v>182</v>
      </c>
      <c r="P224" s="844">
        <v>108</v>
      </c>
    </row>
    <row r="225" spans="1:16" ht="15" x14ac:dyDescent="0.35">
      <c r="A225" s="868" t="s">
        <v>190</v>
      </c>
      <c r="B225" s="868" t="s">
        <v>191</v>
      </c>
      <c r="C225" s="868" t="s">
        <v>1029</v>
      </c>
      <c r="D225" s="868" t="s">
        <v>62</v>
      </c>
      <c r="E225" s="868" t="s">
        <v>133</v>
      </c>
      <c r="F225" s="1025">
        <v>12.0479173641925</v>
      </c>
      <c r="G225" s="855">
        <v>0</v>
      </c>
      <c r="H225" s="858">
        <v>9.03698347776837</v>
      </c>
      <c r="I225" s="771">
        <v>16</v>
      </c>
      <c r="J225" s="749">
        <v>8</v>
      </c>
      <c r="K225" s="774">
        <v>24</v>
      </c>
      <c r="L225" s="798">
        <v>5.333333333333333</v>
      </c>
      <c r="M225" s="748">
        <v>2.6666666666666665</v>
      </c>
      <c r="N225" s="780">
        <v>8</v>
      </c>
      <c r="O225" s="752">
        <v>45</v>
      </c>
      <c r="P225" s="844">
        <v>317</v>
      </c>
    </row>
    <row r="226" spans="1:16" ht="15" x14ac:dyDescent="0.35">
      <c r="A226" s="868" t="s">
        <v>192</v>
      </c>
      <c r="B226" s="868" t="s">
        <v>193</v>
      </c>
      <c r="C226" s="868" t="s">
        <v>1029</v>
      </c>
      <c r="D226" s="868" t="s">
        <v>62</v>
      </c>
      <c r="E226" s="868" t="s">
        <v>133</v>
      </c>
      <c r="F226" s="1025">
        <v>14.4971412715424</v>
      </c>
      <c r="G226" s="855">
        <v>15.620012221516699</v>
      </c>
      <c r="H226" s="858">
        <v>15.0250647211026</v>
      </c>
      <c r="I226" s="771">
        <v>15</v>
      </c>
      <c r="J226" s="749">
        <v>17</v>
      </c>
      <c r="K226" s="774">
        <v>32</v>
      </c>
      <c r="L226" s="798">
        <v>5</v>
      </c>
      <c r="M226" s="748">
        <v>5.666666666666667</v>
      </c>
      <c r="N226" s="780">
        <v>10.666666666666666</v>
      </c>
      <c r="O226" s="752">
        <v>247</v>
      </c>
      <c r="P226" s="844">
        <v>133</v>
      </c>
    </row>
    <row r="227" spans="1:16" ht="15" x14ac:dyDescent="0.35">
      <c r="A227" s="868" t="s">
        <v>380</v>
      </c>
      <c r="B227" s="868" t="s">
        <v>381</v>
      </c>
      <c r="C227" s="868" t="s">
        <v>381</v>
      </c>
      <c r="D227" s="868" t="s">
        <v>64</v>
      </c>
      <c r="E227" s="868" t="s">
        <v>133</v>
      </c>
      <c r="F227" s="1025">
        <v>14.523992777282499</v>
      </c>
      <c r="G227" s="855">
        <v>13.5813570249534</v>
      </c>
      <c r="H227" s="858">
        <v>14.0176527611543</v>
      </c>
      <c r="I227" s="771">
        <v>73</v>
      </c>
      <c r="J227" s="749">
        <v>72</v>
      </c>
      <c r="K227" s="774">
        <v>145</v>
      </c>
      <c r="L227" s="798">
        <v>24.333333333333332</v>
      </c>
      <c r="M227" s="748">
        <v>24</v>
      </c>
      <c r="N227" s="780">
        <v>48.333333333333336</v>
      </c>
      <c r="O227" s="752">
        <v>219</v>
      </c>
      <c r="P227" s="844">
        <v>145</v>
      </c>
    </row>
    <row r="228" spans="1:16" ht="15" x14ac:dyDescent="0.35">
      <c r="A228" s="868" t="s">
        <v>206</v>
      </c>
      <c r="B228" s="868" t="s">
        <v>207</v>
      </c>
      <c r="C228" s="868" t="s">
        <v>1009</v>
      </c>
      <c r="D228" s="868" t="s">
        <v>62</v>
      </c>
      <c r="E228" s="868" t="s">
        <v>133</v>
      </c>
      <c r="F228" s="1025">
        <v>18.6712954045027</v>
      </c>
      <c r="G228" s="855">
        <v>16.694987995891701</v>
      </c>
      <c r="H228" s="858">
        <v>17.737691669439101</v>
      </c>
      <c r="I228" s="771">
        <v>54</v>
      </c>
      <c r="J228" s="749">
        <v>49</v>
      </c>
      <c r="K228" s="774">
        <v>103</v>
      </c>
      <c r="L228" s="798">
        <v>18</v>
      </c>
      <c r="M228" s="748">
        <v>16.333333333333332</v>
      </c>
      <c r="N228" s="780">
        <v>34.333333333333336</v>
      </c>
      <c r="O228" s="752">
        <v>299</v>
      </c>
      <c r="P228" s="844">
        <v>10</v>
      </c>
    </row>
    <row r="229" spans="1:16" ht="15" x14ac:dyDescent="0.35">
      <c r="A229" s="868" t="s">
        <v>194</v>
      </c>
      <c r="B229" s="868" t="s">
        <v>195</v>
      </c>
      <c r="C229" s="868" t="s">
        <v>1009</v>
      </c>
      <c r="D229" s="868" t="s">
        <v>62</v>
      </c>
      <c r="E229" s="868" t="s">
        <v>133</v>
      </c>
      <c r="F229" s="1025">
        <v>18.631829283448599</v>
      </c>
      <c r="G229" s="855">
        <v>10.982790816784799</v>
      </c>
      <c r="H229" s="858">
        <v>14.704711084079401</v>
      </c>
      <c r="I229" s="771">
        <v>31</v>
      </c>
      <c r="J229" s="749">
        <v>19</v>
      </c>
      <c r="K229" s="774">
        <v>50</v>
      </c>
      <c r="L229" s="798">
        <v>10.333333333333334</v>
      </c>
      <c r="M229" s="748">
        <v>6.333333333333333</v>
      </c>
      <c r="N229" s="780">
        <v>16.666666666666668</v>
      </c>
      <c r="O229" s="752">
        <v>241</v>
      </c>
      <c r="P229" s="844">
        <v>70</v>
      </c>
    </row>
    <row r="230" spans="1:16" ht="15" x14ac:dyDescent="0.35">
      <c r="A230" s="868" t="s">
        <v>196</v>
      </c>
      <c r="B230" s="868" t="s">
        <v>197</v>
      </c>
      <c r="C230" s="868" t="s">
        <v>1009</v>
      </c>
      <c r="D230" s="868" t="s">
        <v>62</v>
      </c>
      <c r="E230" s="868" t="s">
        <v>133</v>
      </c>
      <c r="F230" s="1025">
        <v>11.105449692747399</v>
      </c>
      <c r="G230" s="855">
        <v>14.919572790379</v>
      </c>
      <c r="H230" s="858">
        <v>13.0746383287005</v>
      </c>
      <c r="I230" s="771">
        <v>19</v>
      </c>
      <c r="J230" s="749">
        <v>26</v>
      </c>
      <c r="K230" s="774">
        <v>45</v>
      </c>
      <c r="L230" s="798">
        <v>6.333333333333333</v>
      </c>
      <c r="M230" s="748">
        <v>8.6666666666666661</v>
      </c>
      <c r="N230" s="780">
        <v>15</v>
      </c>
      <c r="O230" s="752">
        <v>189</v>
      </c>
      <c r="P230" s="844">
        <v>115</v>
      </c>
    </row>
    <row r="231" spans="1:16" ht="15" x14ac:dyDescent="0.35">
      <c r="A231" s="868" t="s">
        <v>198</v>
      </c>
      <c r="B231" s="868" t="s">
        <v>199</v>
      </c>
      <c r="C231" s="868" t="s">
        <v>1009</v>
      </c>
      <c r="D231" s="868" t="s">
        <v>62</v>
      </c>
      <c r="E231" s="868" t="s">
        <v>133</v>
      </c>
      <c r="F231" s="1025">
        <v>8.9908722209634409</v>
      </c>
      <c r="G231" s="855">
        <v>10.598452352037199</v>
      </c>
      <c r="H231" s="858">
        <v>9.8584102509478804</v>
      </c>
      <c r="I231" s="771">
        <v>14</v>
      </c>
      <c r="J231" s="749">
        <v>18</v>
      </c>
      <c r="K231" s="774">
        <v>32</v>
      </c>
      <c r="L231" s="798">
        <v>4.666666666666667</v>
      </c>
      <c r="M231" s="748">
        <v>6</v>
      </c>
      <c r="N231" s="780">
        <v>10.666666666666666</v>
      </c>
      <c r="O231" s="752">
        <v>71</v>
      </c>
      <c r="P231" s="844">
        <v>219</v>
      </c>
    </row>
    <row r="232" spans="1:16" ht="15" x14ac:dyDescent="0.35">
      <c r="A232" s="868" t="s">
        <v>200</v>
      </c>
      <c r="B232" s="868" t="s">
        <v>201</v>
      </c>
      <c r="C232" s="868" t="s">
        <v>1009</v>
      </c>
      <c r="D232" s="868" t="s">
        <v>62</v>
      </c>
      <c r="E232" s="868" t="s">
        <v>133</v>
      </c>
      <c r="F232" s="1025">
        <v>17.704031783143702</v>
      </c>
      <c r="G232" s="855">
        <v>13.4863542138051</v>
      </c>
      <c r="H232" s="858">
        <v>15.5380219886758</v>
      </c>
      <c r="I232" s="771">
        <v>28</v>
      </c>
      <c r="J232" s="749">
        <v>23</v>
      </c>
      <c r="K232" s="774">
        <v>51</v>
      </c>
      <c r="L232" s="798">
        <v>9.3333333333333339</v>
      </c>
      <c r="M232" s="748">
        <v>7.666666666666667</v>
      </c>
      <c r="N232" s="780">
        <v>17</v>
      </c>
      <c r="O232" s="752">
        <v>260</v>
      </c>
      <c r="P232" s="844">
        <v>202</v>
      </c>
    </row>
    <row r="233" spans="1:16" ht="15" x14ac:dyDescent="0.35">
      <c r="A233" s="868" t="s">
        <v>202</v>
      </c>
      <c r="B233" s="868" t="s">
        <v>203</v>
      </c>
      <c r="C233" s="868" t="s">
        <v>1009</v>
      </c>
      <c r="D233" s="868" t="s">
        <v>62</v>
      </c>
      <c r="E233" s="868" t="s">
        <v>133</v>
      </c>
      <c r="F233" s="1025">
        <v>18.467874621435399</v>
      </c>
      <c r="G233" s="855">
        <v>9.3100504354815996</v>
      </c>
      <c r="H233" s="858">
        <v>13.792972450242599</v>
      </c>
      <c r="I233" s="771">
        <v>26</v>
      </c>
      <c r="J233" s="749">
        <v>14</v>
      </c>
      <c r="K233" s="774">
        <v>40</v>
      </c>
      <c r="L233" s="798">
        <v>8.6666666666666661</v>
      </c>
      <c r="M233" s="748">
        <v>4.666666666666667</v>
      </c>
      <c r="N233" s="780">
        <v>13.333333333333334</v>
      </c>
      <c r="O233" s="752">
        <v>214</v>
      </c>
      <c r="P233" s="844">
        <v>59</v>
      </c>
    </row>
    <row r="234" spans="1:16" ht="15" x14ac:dyDescent="0.35">
      <c r="A234" s="868" t="s">
        <v>204</v>
      </c>
      <c r="B234" s="868" t="s">
        <v>205</v>
      </c>
      <c r="C234" s="868" t="s">
        <v>1009</v>
      </c>
      <c r="D234" s="868" t="s">
        <v>62</v>
      </c>
      <c r="E234" s="868" t="s">
        <v>133</v>
      </c>
      <c r="F234" s="1025">
        <v>11.9660503472884</v>
      </c>
      <c r="G234" s="855">
        <v>11.141341935006601</v>
      </c>
      <c r="H234" s="858">
        <v>11.550490174700601</v>
      </c>
      <c r="I234" s="771">
        <v>21</v>
      </c>
      <c r="J234" s="749">
        <v>20</v>
      </c>
      <c r="K234" s="774">
        <v>41</v>
      </c>
      <c r="L234" s="798">
        <v>7</v>
      </c>
      <c r="M234" s="748">
        <v>6.666666666666667</v>
      </c>
      <c r="N234" s="780">
        <v>13.666666666666666</v>
      </c>
      <c r="O234" s="752">
        <v>135</v>
      </c>
      <c r="P234" s="844">
        <v>158</v>
      </c>
    </row>
    <row r="235" spans="1:16" ht="15" x14ac:dyDescent="0.35">
      <c r="A235" s="868" t="s">
        <v>208</v>
      </c>
      <c r="B235" s="868" t="s">
        <v>209</v>
      </c>
      <c r="C235" s="868" t="s">
        <v>1009</v>
      </c>
      <c r="D235" s="868" t="s">
        <v>62</v>
      </c>
      <c r="E235" s="868" t="s">
        <v>133</v>
      </c>
      <c r="F235" s="1025">
        <v>12.141869568332901</v>
      </c>
      <c r="G235" s="855">
        <v>7.7355652586483199</v>
      </c>
      <c r="H235" s="858">
        <v>9.8638228382632001</v>
      </c>
      <c r="I235" s="771">
        <v>19</v>
      </c>
      <c r="J235" s="749">
        <v>13</v>
      </c>
      <c r="K235" s="774">
        <v>32</v>
      </c>
      <c r="L235" s="798">
        <v>6.333333333333333</v>
      </c>
      <c r="M235" s="748">
        <v>4.333333333333333</v>
      </c>
      <c r="N235" s="780">
        <v>10.666666666666666</v>
      </c>
      <c r="O235" s="752">
        <v>72</v>
      </c>
      <c r="P235" s="844">
        <v>318</v>
      </c>
    </row>
    <row r="236" spans="1:16" ht="15" x14ac:dyDescent="0.35">
      <c r="A236" s="868" t="s">
        <v>562</v>
      </c>
      <c r="B236" s="868" t="s">
        <v>563</v>
      </c>
      <c r="C236" s="868" t="s">
        <v>1030</v>
      </c>
      <c r="D236" s="868" t="s">
        <v>59</v>
      </c>
      <c r="E236" s="868" t="s">
        <v>133</v>
      </c>
      <c r="F236" s="1025">
        <v>9.2639117213411009</v>
      </c>
      <c r="G236" s="855">
        <v>8.4864311407005193</v>
      </c>
      <c r="H236" s="858">
        <v>8.8931789990803196</v>
      </c>
      <c r="I236" s="771">
        <v>17</v>
      </c>
      <c r="J236" s="749">
        <v>16</v>
      </c>
      <c r="K236" s="774">
        <v>33</v>
      </c>
      <c r="L236" s="798">
        <v>5.666666666666667</v>
      </c>
      <c r="M236" s="748">
        <v>5.333333333333333</v>
      </c>
      <c r="N236" s="780">
        <v>11</v>
      </c>
      <c r="O236" s="752">
        <v>41</v>
      </c>
      <c r="P236" s="844">
        <v>256</v>
      </c>
    </row>
    <row r="237" spans="1:16" ht="15" x14ac:dyDescent="0.35">
      <c r="A237" s="868" t="s">
        <v>564</v>
      </c>
      <c r="B237" s="868" t="s">
        <v>565</v>
      </c>
      <c r="C237" s="868" t="s">
        <v>1030</v>
      </c>
      <c r="D237" s="868" t="s">
        <v>59</v>
      </c>
      <c r="E237" s="868" t="s">
        <v>133</v>
      </c>
      <c r="F237" s="1025">
        <v>18.353797825961301</v>
      </c>
      <c r="G237" s="855">
        <v>15.3046797485172</v>
      </c>
      <c r="H237" s="858">
        <v>16.826670022254699</v>
      </c>
      <c r="I237" s="771">
        <v>24</v>
      </c>
      <c r="J237" s="749">
        <v>21</v>
      </c>
      <c r="K237" s="774">
        <v>45</v>
      </c>
      <c r="L237" s="798">
        <v>8</v>
      </c>
      <c r="M237" s="748">
        <v>7</v>
      </c>
      <c r="N237" s="780">
        <v>15</v>
      </c>
      <c r="O237" s="752">
        <v>286</v>
      </c>
      <c r="P237" s="844">
        <v>169</v>
      </c>
    </row>
    <row r="238" spans="1:16" ht="15" x14ac:dyDescent="0.35">
      <c r="A238" s="868" t="s">
        <v>566</v>
      </c>
      <c r="B238" s="868" t="s">
        <v>567</v>
      </c>
      <c r="C238" s="868" t="s">
        <v>1030</v>
      </c>
      <c r="D238" s="868" t="s">
        <v>59</v>
      </c>
      <c r="E238" s="868" t="s">
        <v>133</v>
      </c>
      <c r="F238" s="1025">
        <v>8.9391800995797297</v>
      </c>
      <c r="G238" s="855">
        <v>8.2583536504773907</v>
      </c>
      <c r="H238" s="858">
        <v>8.6219976207977904</v>
      </c>
      <c r="I238" s="771">
        <v>17</v>
      </c>
      <c r="J238" s="749">
        <v>17</v>
      </c>
      <c r="K238" s="774">
        <v>34</v>
      </c>
      <c r="L238" s="798">
        <v>5.666666666666667</v>
      </c>
      <c r="M238" s="748">
        <v>5.666666666666667</v>
      </c>
      <c r="N238" s="780">
        <v>11.333333333333334</v>
      </c>
      <c r="O238" s="752">
        <v>27</v>
      </c>
      <c r="P238" s="844">
        <v>309</v>
      </c>
    </row>
    <row r="239" spans="1:16" ht="15" x14ac:dyDescent="0.35">
      <c r="A239" s="868" t="s">
        <v>568</v>
      </c>
      <c r="B239" s="868" t="s">
        <v>569</v>
      </c>
      <c r="C239" s="868" t="s">
        <v>1030</v>
      </c>
      <c r="D239" s="868" t="s">
        <v>59</v>
      </c>
      <c r="E239" s="868" t="s">
        <v>133</v>
      </c>
      <c r="F239" s="1025">
        <v>9.2254278913659995</v>
      </c>
      <c r="G239" s="855">
        <v>8.2559333857698007</v>
      </c>
      <c r="H239" s="858">
        <v>8.7281473877486402</v>
      </c>
      <c r="I239" s="771">
        <v>16</v>
      </c>
      <c r="J239" s="749">
        <v>15</v>
      </c>
      <c r="K239" s="774">
        <v>31</v>
      </c>
      <c r="L239" s="798">
        <v>5.333333333333333</v>
      </c>
      <c r="M239" s="748">
        <v>5</v>
      </c>
      <c r="N239" s="780">
        <v>10.333333333333334</v>
      </c>
      <c r="O239" s="752">
        <v>31</v>
      </c>
      <c r="P239" s="844">
        <v>310</v>
      </c>
    </row>
    <row r="240" spans="1:16" ht="15" x14ac:dyDescent="0.35">
      <c r="A240" s="868" t="s">
        <v>570</v>
      </c>
      <c r="B240" s="868" t="s">
        <v>571</v>
      </c>
      <c r="C240" s="868" t="s">
        <v>1030</v>
      </c>
      <c r="D240" s="868" t="s">
        <v>59</v>
      </c>
      <c r="E240" s="868" t="s">
        <v>133</v>
      </c>
      <c r="F240" s="1025">
        <v>11.7075745544248</v>
      </c>
      <c r="G240" s="855">
        <v>6.7171688638432698</v>
      </c>
      <c r="H240" s="858">
        <v>9.1376922252227502</v>
      </c>
      <c r="I240" s="771">
        <v>17</v>
      </c>
      <c r="J240" s="749">
        <v>11</v>
      </c>
      <c r="K240" s="774">
        <v>28</v>
      </c>
      <c r="L240" s="798">
        <v>5.666666666666667</v>
      </c>
      <c r="M240" s="748">
        <v>3.6666666666666665</v>
      </c>
      <c r="N240" s="780">
        <v>9.3333333333333339</v>
      </c>
      <c r="O240" s="752">
        <v>50</v>
      </c>
      <c r="P240" s="844">
        <v>316</v>
      </c>
    </row>
    <row r="241" spans="1:16" ht="15" x14ac:dyDescent="0.35">
      <c r="A241" s="868" t="s">
        <v>210</v>
      </c>
      <c r="B241" s="868" t="s">
        <v>211</v>
      </c>
      <c r="C241" s="868" t="s">
        <v>211</v>
      </c>
      <c r="D241" s="868" t="s">
        <v>62</v>
      </c>
      <c r="E241" s="868" t="s">
        <v>133</v>
      </c>
      <c r="F241" s="1025">
        <v>0</v>
      </c>
      <c r="G241" s="855">
        <v>0</v>
      </c>
      <c r="H241" s="858">
        <v>0</v>
      </c>
      <c r="I241" s="771">
        <v>1</v>
      </c>
      <c r="J241" s="749">
        <v>6</v>
      </c>
      <c r="K241" s="774">
        <v>7</v>
      </c>
      <c r="L241" s="798">
        <v>0.33333333333333331</v>
      </c>
      <c r="M241" s="748">
        <v>2</v>
      </c>
      <c r="N241" s="780">
        <v>2.3333333333333335</v>
      </c>
      <c r="O241" s="752">
        <v>1</v>
      </c>
      <c r="P241" s="844">
        <v>299</v>
      </c>
    </row>
    <row r="242" spans="1:16" ht="15" x14ac:dyDescent="0.35">
      <c r="A242" s="868" t="s">
        <v>684</v>
      </c>
      <c r="B242" s="868" t="s">
        <v>685</v>
      </c>
      <c r="C242" s="868" t="s">
        <v>683</v>
      </c>
      <c r="D242" s="868" t="s">
        <v>61</v>
      </c>
      <c r="E242" s="868" t="s">
        <v>133</v>
      </c>
      <c r="F242" s="1025">
        <v>21.804107650466001</v>
      </c>
      <c r="G242" s="855">
        <v>14.263328865663601</v>
      </c>
      <c r="H242" s="858">
        <v>17.969745127034301</v>
      </c>
      <c r="I242" s="771">
        <v>46</v>
      </c>
      <c r="J242" s="749">
        <v>32</v>
      </c>
      <c r="K242" s="774">
        <v>78</v>
      </c>
      <c r="L242" s="798">
        <v>15.333333333333334</v>
      </c>
      <c r="M242" s="748">
        <v>10.666666666666666</v>
      </c>
      <c r="N242" s="780">
        <v>26</v>
      </c>
      <c r="O242" s="752">
        <v>300</v>
      </c>
      <c r="P242" s="844">
        <v>97</v>
      </c>
    </row>
    <row r="243" spans="1:16" ht="15" x14ac:dyDescent="0.35">
      <c r="A243" s="868" t="s">
        <v>682</v>
      </c>
      <c r="B243" s="868" t="s">
        <v>683</v>
      </c>
      <c r="C243" s="868" t="s">
        <v>683</v>
      </c>
      <c r="D243" s="868" t="s">
        <v>61</v>
      </c>
      <c r="E243" s="868" t="s">
        <v>133</v>
      </c>
      <c r="F243" s="1025">
        <v>11.804949049189601</v>
      </c>
      <c r="G243" s="855">
        <v>10.7108042047692</v>
      </c>
      <c r="H243" s="858">
        <v>11.189373543697601</v>
      </c>
      <c r="I243" s="771">
        <v>58</v>
      </c>
      <c r="J243" s="749">
        <v>53</v>
      </c>
      <c r="K243" s="774">
        <v>111</v>
      </c>
      <c r="L243" s="798">
        <v>19.333333333333332</v>
      </c>
      <c r="M243" s="748">
        <v>17.666666666666668</v>
      </c>
      <c r="N243" s="780">
        <v>37</v>
      </c>
      <c r="O243" s="752">
        <v>123</v>
      </c>
      <c r="P243" s="844">
        <v>175</v>
      </c>
    </row>
    <row r="244" spans="1:16" ht="15" x14ac:dyDescent="0.35">
      <c r="A244" s="868" t="s">
        <v>662</v>
      </c>
      <c r="B244" s="868" t="s">
        <v>663</v>
      </c>
      <c r="C244" s="868" t="s">
        <v>1012</v>
      </c>
      <c r="D244" s="868" t="s">
        <v>57</v>
      </c>
      <c r="E244" s="868" t="s">
        <v>133</v>
      </c>
      <c r="F244" s="1025">
        <v>11.061164859431599</v>
      </c>
      <c r="G244" s="855">
        <v>9.6047323693118098</v>
      </c>
      <c r="H244" s="858">
        <v>10.2765212626748</v>
      </c>
      <c r="I244" s="771">
        <v>25</v>
      </c>
      <c r="J244" s="749">
        <v>23</v>
      </c>
      <c r="K244" s="774">
        <v>48</v>
      </c>
      <c r="L244" s="798">
        <v>8.3333333333333339</v>
      </c>
      <c r="M244" s="748">
        <v>7.666666666666667</v>
      </c>
      <c r="N244" s="780">
        <v>16</v>
      </c>
      <c r="O244" s="752">
        <v>81</v>
      </c>
      <c r="P244" s="844">
        <v>268</v>
      </c>
    </row>
    <row r="245" spans="1:16" ht="15" x14ac:dyDescent="0.35">
      <c r="A245" s="868" t="s">
        <v>666</v>
      </c>
      <c r="B245" s="868" t="s">
        <v>667</v>
      </c>
      <c r="C245" s="868" t="s">
        <v>1012</v>
      </c>
      <c r="D245" s="868" t="s">
        <v>57</v>
      </c>
      <c r="E245" s="868" t="s">
        <v>133</v>
      </c>
      <c r="F245" s="1025">
        <v>14.694628743833301</v>
      </c>
      <c r="G245" s="855">
        <v>8.3273797330289199</v>
      </c>
      <c r="H245" s="858">
        <v>11.425392972279599</v>
      </c>
      <c r="I245" s="771">
        <v>46</v>
      </c>
      <c r="J245" s="749">
        <v>28</v>
      </c>
      <c r="K245" s="774">
        <v>74</v>
      </c>
      <c r="L245" s="798">
        <v>15.333333333333334</v>
      </c>
      <c r="M245" s="748">
        <v>9.3333333333333339</v>
      </c>
      <c r="N245" s="780">
        <v>24.666666666666668</v>
      </c>
      <c r="O245" s="752">
        <v>127</v>
      </c>
      <c r="P245" s="844">
        <v>224</v>
      </c>
    </row>
    <row r="246" spans="1:16" ht="15" x14ac:dyDescent="0.35">
      <c r="A246" s="868" t="s">
        <v>664</v>
      </c>
      <c r="B246" s="868" t="s">
        <v>665</v>
      </c>
      <c r="C246" s="868" t="s">
        <v>1012</v>
      </c>
      <c r="D246" s="868" t="s">
        <v>57</v>
      </c>
      <c r="E246" s="868" t="s">
        <v>133</v>
      </c>
      <c r="F246" s="1025">
        <v>13.9024290761683</v>
      </c>
      <c r="G246" s="855">
        <v>13.432250715835799</v>
      </c>
      <c r="H246" s="858">
        <v>13.6404956176561</v>
      </c>
      <c r="I246" s="771">
        <v>23</v>
      </c>
      <c r="J246" s="749">
        <v>24</v>
      </c>
      <c r="K246" s="774">
        <v>47</v>
      </c>
      <c r="L246" s="798">
        <v>7.666666666666667</v>
      </c>
      <c r="M246" s="748">
        <v>8</v>
      </c>
      <c r="N246" s="780">
        <v>15.666666666666666</v>
      </c>
      <c r="O246" s="752">
        <v>211</v>
      </c>
      <c r="P246" s="844">
        <v>160</v>
      </c>
    </row>
    <row r="247" spans="1:16" ht="15" x14ac:dyDescent="0.35">
      <c r="A247" s="868" t="s">
        <v>668</v>
      </c>
      <c r="B247" s="868" t="s">
        <v>669</v>
      </c>
      <c r="C247" s="868" t="s">
        <v>1012</v>
      </c>
      <c r="D247" s="868" t="s">
        <v>57</v>
      </c>
      <c r="E247" s="868" t="s">
        <v>133</v>
      </c>
      <c r="F247" s="1025">
        <v>11.112725510453901</v>
      </c>
      <c r="G247" s="855">
        <v>6.1057355382741996</v>
      </c>
      <c r="H247" s="858">
        <v>8.5540737566122491</v>
      </c>
      <c r="I247" s="771">
        <v>21</v>
      </c>
      <c r="J247" s="749">
        <v>11</v>
      </c>
      <c r="K247" s="774">
        <v>32</v>
      </c>
      <c r="L247" s="798">
        <v>7</v>
      </c>
      <c r="M247" s="748">
        <v>3.6666666666666665</v>
      </c>
      <c r="N247" s="780">
        <v>10.666666666666666</v>
      </c>
      <c r="O247" s="752">
        <v>24</v>
      </c>
      <c r="P247" s="844">
        <v>146</v>
      </c>
    </row>
    <row r="248" spans="1:16" ht="15" x14ac:dyDescent="0.35">
      <c r="A248" s="868" t="s">
        <v>670</v>
      </c>
      <c r="B248" s="868" t="s">
        <v>671</v>
      </c>
      <c r="C248" s="868" t="s">
        <v>1012</v>
      </c>
      <c r="D248" s="868" t="s">
        <v>57</v>
      </c>
      <c r="E248" s="868" t="s">
        <v>133</v>
      </c>
      <c r="F248" s="1025">
        <v>13.1127921035224</v>
      </c>
      <c r="G248" s="855">
        <v>11.6070200708687</v>
      </c>
      <c r="H248" s="858">
        <v>12.3528876709274</v>
      </c>
      <c r="I248" s="771">
        <v>35</v>
      </c>
      <c r="J248" s="749">
        <v>31</v>
      </c>
      <c r="K248" s="774">
        <v>66</v>
      </c>
      <c r="L248" s="798">
        <v>11.666666666666666</v>
      </c>
      <c r="M248" s="748">
        <v>10.333333333333334</v>
      </c>
      <c r="N248" s="780">
        <v>22</v>
      </c>
      <c r="O248" s="752">
        <v>160</v>
      </c>
      <c r="P248" s="844">
        <v>180</v>
      </c>
    </row>
    <row r="249" spans="1:16" ht="15" x14ac:dyDescent="0.35">
      <c r="A249" s="868" t="s">
        <v>672</v>
      </c>
      <c r="B249" s="868" t="s">
        <v>673</v>
      </c>
      <c r="C249" s="868" t="s">
        <v>1012</v>
      </c>
      <c r="D249" s="868" t="s">
        <v>57</v>
      </c>
      <c r="E249" s="868" t="s">
        <v>133</v>
      </c>
      <c r="F249" s="1025">
        <v>10.557823602925</v>
      </c>
      <c r="G249" s="855">
        <v>7.6186090500085903</v>
      </c>
      <c r="H249" s="858">
        <v>9.0188872338859607</v>
      </c>
      <c r="I249" s="771">
        <v>17</v>
      </c>
      <c r="J249" s="749">
        <v>13</v>
      </c>
      <c r="K249" s="774">
        <v>30</v>
      </c>
      <c r="L249" s="798">
        <v>5.666666666666667</v>
      </c>
      <c r="M249" s="748">
        <v>4.333333333333333</v>
      </c>
      <c r="N249" s="780">
        <v>10</v>
      </c>
      <c r="O249" s="752">
        <v>44</v>
      </c>
      <c r="P249" s="844">
        <v>193</v>
      </c>
    </row>
    <row r="250" spans="1:16" ht="15" x14ac:dyDescent="0.35">
      <c r="A250" s="868" t="s">
        <v>674</v>
      </c>
      <c r="B250" s="868" t="s">
        <v>675</v>
      </c>
      <c r="C250" s="868" t="s">
        <v>1012</v>
      </c>
      <c r="D250" s="868" t="s">
        <v>57</v>
      </c>
      <c r="E250" s="868" t="s">
        <v>133</v>
      </c>
      <c r="F250" s="1025">
        <v>0</v>
      </c>
      <c r="G250" s="855">
        <v>0</v>
      </c>
      <c r="H250" s="858">
        <v>6.6210371765066798</v>
      </c>
      <c r="I250" s="771">
        <v>4</v>
      </c>
      <c r="J250" s="749">
        <v>6</v>
      </c>
      <c r="K250" s="774">
        <v>10</v>
      </c>
      <c r="L250" s="798">
        <v>1.3333333333333333</v>
      </c>
      <c r="M250" s="748">
        <v>2</v>
      </c>
      <c r="N250" s="780">
        <v>3.3333333333333335</v>
      </c>
      <c r="O250" s="752">
        <v>8</v>
      </c>
      <c r="P250" s="844">
        <v>56</v>
      </c>
    </row>
    <row r="251" spans="1:16" ht="15" x14ac:dyDescent="0.35">
      <c r="A251" s="868" t="s">
        <v>700</v>
      </c>
      <c r="B251" s="868" t="s">
        <v>701</v>
      </c>
      <c r="C251" s="868" t="s">
        <v>1011</v>
      </c>
      <c r="D251" s="868" t="s">
        <v>61</v>
      </c>
      <c r="E251" s="868" t="s">
        <v>133</v>
      </c>
      <c r="F251" s="1025">
        <v>17.9771585497617</v>
      </c>
      <c r="G251" s="855">
        <v>9.4625385277295706</v>
      </c>
      <c r="H251" s="858">
        <v>13.669846466339701</v>
      </c>
      <c r="I251" s="771">
        <v>56</v>
      </c>
      <c r="J251" s="749">
        <v>30</v>
      </c>
      <c r="K251" s="774">
        <v>86</v>
      </c>
      <c r="L251" s="798">
        <v>18.666666666666668</v>
      </c>
      <c r="M251" s="748">
        <v>10</v>
      </c>
      <c r="N251" s="780">
        <v>28.666666666666668</v>
      </c>
      <c r="O251" s="752">
        <v>213</v>
      </c>
      <c r="P251" s="844">
        <v>18</v>
      </c>
    </row>
    <row r="252" spans="1:16" ht="15" x14ac:dyDescent="0.35">
      <c r="A252" s="868" t="s">
        <v>686</v>
      </c>
      <c r="B252" s="868" t="s">
        <v>687</v>
      </c>
      <c r="C252" s="868" t="s">
        <v>1011</v>
      </c>
      <c r="D252" s="868" t="s">
        <v>61</v>
      </c>
      <c r="E252" s="868" t="s">
        <v>133</v>
      </c>
      <c r="F252" s="1025">
        <v>16.572299319186801</v>
      </c>
      <c r="G252" s="855">
        <v>11.5591833494555</v>
      </c>
      <c r="H252" s="858">
        <v>14.0128116920264</v>
      </c>
      <c r="I252" s="771">
        <v>22</v>
      </c>
      <c r="J252" s="749">
        <v>16</v>
      </c>
      <c r="K252" s="774">
        <v>38</v>
      </c>
      <c r="L252" s="798">
        <v>7.333333333333333</v>
      </c>
      <c r="M252" s="748">
        <v>5.333333333333333</v>
      </c>
      <c r="N252" s="780">
        <v>12.666666666666666</v>
      </c>
      <c r="O252" s="752">
        <v>218</v>
      </c>
      <c r="P252" s="844">
        <v>128</v>
      </c>
    </row>
    <row r="253" spans="1:16" ht="15" x14ac:dyDescent="0.35">
      <c r="A253" s="868" t="s">
        <v>688</v>
      </c>
      <c r="B253" s="868" t="s">
        <v>689</v>
      </c>
      <c r="C253" s="868" t="s">
        <v>1011</v>
      </c>
      <c r="D253" s="868" t="s">
        <v>61</v>
      </c>
      <c r="E253" s="868" t="s">
        <v>133</v>
      </c>
      <c r="F253" s="1025">
        <v>14.1062456362774</v>
      </c>
      <c r="G253" s="855">
        <v>14.710482872518201</v>
      </c>
      <c r="H253" s="858">
        <v>14.443582770041401</v>
      </c>
      <c r="I253" s="771">
        <v>22</v>
      </c>
      <c r="J253" s="749">
        <v>23</v>
      </c>
      <c r="K253" s="774">
        <v>45</v>
      </c>
      <c r="L253" s="798">
        <v>7.333333333333333</v>
      </c>
      <c r="M253" s="748">
        <v>7.666666666666667</v>
      </c>
      <c r="N253" s="780">
        <v>15</v>
      </c>
      <c r="O253" s="752">
        <v>233</v>
      </c>
      <c r="P253" s="844">
        <v>163</v>
      </c>
    </row>
    <row r="254" spans="1:16" ht="15" x14ac:dyDescent="0.35">
      <c r="A254" s="868" t="s">
        <v>690</v>
      </c>
      <c r="B254" s="868" t="s">
        <v>691</v>
      </c>
      <c r="C254" s="868" t="s">
        <v>1011</v>
      </c>
      <c r="D254" s="868" t="s">
        <v>61</v>
      </c>
      <c r="E254" s="868" t="s">
        <v>133</v>
      </c>
      <c r="F254" s="1025">
        <v>11.392397802594999</v>
      </c>
      <c r="G254" s="855">
        <v>12.7505221413772</v>
      </c>
      <c r="H254" s="858">
        <v>12.0811300730771</v>
      </c>
      <c r="I254" s="771">
        <v>19</v>
      </c>
      <c r="J254" s="749">
        <v>22</v>
      </c>
      <c r="K254" s="774">
        <v>41</v>
      </c>
      <c r="L254" s="798">
        <v>6.333333333333333</v>
      </c>
      <c r="M254" s="748">
        <v>7.333333333333333</v>
      </c>
      <c r="N254" s="780">
        <v>13.666666666666666</v>
      </c>
      <c r="O254" s="752">
        <v>151</v>
      </c>
      <c r="P254" s="844">
        <v>252</v>
      </c>
    </row>
    <row r="255" spans="1:16" ht="15" x14ac:dyDescent="0.35">
      <c r="A255" s="868" t="s">
        <v>692</v>
      </c>
      <c r="B255" s="868" t="s">
        <v>693</v>
      </c>
      <c r="C255" s="868" t="s">
        <v>1011</v>
      </c>
      <c r="D255" s="868" t="s">
        <v>61</v>
      </c>
      <c r="E255" s="868" t="s">
        <v>133</v>
      </c>
      <c r="F255" s="1025">
        <v>8.7708555481135004</v>
      </c>
      <c r="G255" s="855">
        <v>9.5256849091541103</v>
      </c>
      <c r="H255" s="858">
        <v>9.1501275581038808</v>
      </c>
      <c r="I255" s="771">
        <v>15</v>
      </c>
      <c r="J255" s="749">
        <v>17</v>
      </c>
      <c r="K255" s="774">
        <v>32</v>
      </c>
      <c r="L255" s="798">
        <v>5</v>
      </c>
      <c r="M255" s="748">
        <v>5.666666666666667</v>
      </c>
      <c r="N255" s="780">
        <v>10.666666666666666</v>
      </c>
      <c r="O255" s="752">
        <v>52</v>
      </c>
      <c r="P255" s="844">
        <v>161</v>
      </c>
    </row>
    <row r="256" spans="1:16" ht="15" x14ac:dyDescent="0.35">
      <c r="A256" s="868" t="s">
        <v>694</v>
      </c>
      <c r="B256" s="868" t="s">
        <v>695</v>
      </c>
      <c r="C256" s="868" t="s">
        <v>1011</v>
      </c>
      <c r="D256" s="868" t="s">
        <v>61</v>
      </c>
      <c r="E256" s="868" t="s">
        <v>133</v>
      </c>
      <c r="F256" s="1025">
        <v>13.657238100143999</v>
      </c>
      <c r="G256" s="855">
        <v>7.7969984834154102</v>
      </c>
      <c r="H256" s="858">
        <v>10.6707680460514</v>
      </c>
      <c r="I256" s="771">
        <v>24</v>
      </c>
      <c r="J256" s="749">
        <v>15</v>
      </c>
      <c r="K256" s="774">
        <v>39</v>
      </c>
      <c r="L256" s="798">
        <v>8</v>
      </c>
      <c r="M256" s="748">
        <v>5</v>
      </c>
      <c r="N256" s="780">
        <v>13</v>
      </c>
      <c r="O256" s="752">
        <v>106</v>
      </c>
      <c r="P256" s="844">
        <v>253</v>
      </c>
    </row>
    <row r="257" spans="1:16" ht="15" x14ac:dyDescent="0.35">
      <c r="A257" s="868" t="s">
        <v>696</v>
      </c>
      <c r="B257" s="868" t="s">
        <v>697</v>
      </c>
      <c r="C257" s="868" t="s">
        <v>1011</v>
      </c>
      <c r="D257" s="868" t="s">
        <v>61</v>
      </c>
      <c r="E257" s="868" t="s">
        <v>133</v>
      </c>
      <c r="F257" s="1025">
        <v>10.7812852743806</v>
      </c>
      <c r="G257" s="855">
        <v>6.2935599735272199</v>
      </c>
      <c r="H257" s="858">
        <v>8.4837338392988908</v>
      </c>
      <c r="I257" s="771">
        <v>21</v>
      </c>
      <c r="J257" s="749">
        <v>13</v>
      </c>
      <c r="K257" s="774">
        <v>34</v>
      </c>
      <c r="L257" s="798">
        <v>7</v>
      </c>
      <c r="M257" s="748">
        <v>4.333333333333333</v>
      </c>
      <c r="N257" s="780">
        <v>11.333333333333334</v>
      </c>
      <c r="O257" s="752">
        <v>22</v>
      </c>
      <c r="P257" s="844">
        <v>243</v>
      </c>
    </row>
    <row r="258" spans="1:16" ht="15" x14ac:dyDescent="0.35">
      <c r="A258" s="868" t="s">
        <v>698</v>
      </c>
      <c r="B258" s="868" t="s">
        <v>699</v>
      </c>
      <c r="C258" s="868" t="s">
        <v>1011</v>
      </c>
      <c r="D258" s="868" t="s">
        <v>61</v>
      </c>
      <c r="E258" s="868" t="s">
        <v>133</v>
      </c>
      <c r="F258" s="1025">
        <v>10.764002002665899</v>
      </c>
      <c r="G258" s="855">
        <v>10.5008066852991</v>
      </c>
      <c r="H258" s="858">
        <v>10.6361548328032</v>
      </c>
      <c r="I258" s="771">
        <v>17</v>
      </c>
      <c r="J258" s="749">
        <v>17</v>
      </c>
      <c r="K258" s="774">
        <v>34</v>
      </c>
      <c r="L258" s="798">
        <v>5.666666666666667</v>
      </c>
      <c r="M258" s="748">
        <v>5.666666666666667</v>
      </c>
      <c r="N258" s="780">
        <v>11.333333333333334</v>
      </c>
      <c r="O258" s="752">
        <v>102</v>
      </c>
      <c r="P258" s="844">
        <v>203</v>
      </c>
    </row>
    <row r="259" spans="1:16" ht="15" x14ac:dyDescent="0.35">
      <c r="A259" s="868" t="s">
        <v>702</v>
      </c>
      <c r="B259" s="868" t="s">
        <v>703</v>
      </c>
      <c r="C259" s="868" t="s">
        <v>1011</v>
      </c>
      <c r="D259" s="868" t="s">
        <v>61</v>
      </c>
      <c r="E259" s="868" t="s">
        <v>133</v>
      </c>
      <c r="F259" s="1025">
        <v>13.112698295248901</v>
      </c>
      <c r="G259" s="855">
        <v>0</v>
      </c>
      <c r="H259" s="858">
        <v>10.666020563179</v>
      </c>
      <c r="I259" s="771">
        <v>13</v>
      </c>
      <c r="J259" s="749">
        <v>9</v>
      </c>
      <c r="K259" s="774">
        <v>22</v>
      </c>
      <c r="L259" s="798">
        <v>4.333333333333333</v>
      </c>
      <c r="M259" s="748">
        <v>3</v>
      </c>
      <c r="N259" s="780">
        <v>7.333333333333333</v>
      </c>
      <c r="O259" s="752">
        <v>104</v>
      </c>
      <c r="P259" s="844">
        <v>144</v>
      </c>
    </row>
    <row r="260" spans="1:16" ht="15" x14ac:dyDescent="0.35">
      <c r="A260" s="868" t="s">
        <v>292</v>
      </c>
      <c r="B260" s="868" t="s">
        <v>293</v>
      </c>
      <c r="C260" s="868" t="s">
        <v>1031</v>
      </c>
      <c r="D260" s="868" t="s">
        <v>60</v>
      </c>
      <c r="E260" s="868" t="s">
        <v>133</v>
      </c>
      <c r="F260" s="1025">
        <v>11.3020520836422</v>
      </c>
      <c r="G260" s="855">
        <v>9.5605777086576893</v>
      </c>
      <c r="H260" s="858">
        <v>10.3529645584857</v>
      </c>
      <c r="I260" s="771">
        <v>17</v>
      </c>
      <c r="J260" s="749">
        <v>14</v>
      </c>
      <c r="K260" s="774">
        <v>31</v>
      </c>
      <c r="L260" s="798">
        <v>5.666666666666667</v>
      </c>
      <c r="M260" s="748">
        <v>4.666666666666667</v>
      </c>
      <c r="N260" s="780">
        <v>10.333333333333334</v>
      </c>
      <c r="O260" s="752">
        <v>86</v>
      </c>
      <c r="P260" s="844">
        <v>200</v>
      </c>
    </row>
    <row r="261" spans="1:16" ht="15" x14ac:dyDescent="0.35">
      <c r="A261" s="868" t="s">
        <v>294</v>
      </c>
      <c r="B261" s="868" t="s">
        <v>295</v>
      </c>
      <c r="C261" s="868" t="s">
        <v>1031</v>
      </c>
      <c r="D261" s="868" t="s">
        <v>60</v>
      </c>
      <c r="E261" s="868" t="s">
        <v>133</v>
      </c>
      <c r="F261" s="1025">
        <v>14.154461696121199</v>
      </c>
      <c r="G261" s="855">
        <v>0</v>
      </c>
      <c r="H261" s="858">
        <v>12.0240591561152</v>
      </c>
      <c r="I261" s="771">
        <v>11</v>
      </c>
      <c r="J261" s="749">
        <v>8</v>
      </c>
      <c r="K261" s="774">
        <v>19</v>
      </c>
      <c r="L261" s="798">
        <v>3.6666666666666665</v>
      </c>
      <c r="M261" s="748">
        <v>2.6666666666666665</v>
      </c>
      <c r="N261" s="780">
        <v>6.333333333333333</v>
      </c>
      <c r="O261" s="752">
        <v>149</v>
      </c>
      <c r="P261" s="844">
        <v>140</v>
      </c>
    </row>
    <row r="262" spans="1:16" ht="15" x14ac:dyDescent="0.35">
      <c r="A262" s="868" t="s">
        <v>296</v>
      </c>
      <c r="B262" s="868" t="s">
        <v>297</v>
      </c>
      <c r="C262" s="868" t="s">
        <v>1031</v>
      </c>
      <c r="D262" s="868" t="s">
        <v>60</v>
      </c>
      <c r="E262" s="868" t="s">
        <v>133</v>
      </c>
      <c r="F262" s="1025">
        <v>20.141942312238498</v>
      </c>
      <c r="G262" s="855">
        <v>8.2621987989372592</v>
      </c>
      <c r="H262" s="858">
        <v>14.132050156634801</v>
      </c>
      <c r="I262" s="771">
        <v>32</v>
      </c>
      <c r="J262" s="749">
        <v>13</v>
      </c>
      <c r="K262" s="774">
        <v>45</v>
      </c>
      <c r="L262" s="798">
        <v>10.666666666666666</v>
      </c>
      <c r="M262" s="748">
        <v>4.333333333333333</v>
      </c>
      <c r="N262" s="780">
        <v>15</v>
      </c>
      <c r="O262" s="752">
        <v>223</v>
      </c>
      <c r="P262" s="844">
        <v>74</v>
      </c>
    </row>
    <row r="263" spans="1:16" ht="15" x14ac:dyDescent="0.35">
      <c r="A263" s="868" t="s">
        <v>298</v>
      </c>
      <c r="B263" s="868" t="s">
        <v>299</v>
      </c>
      <c r="C263" s="868" t="s">
        <v>1031</v>
      </c>
      <c r="D263" s="868" t="s">
        <v>60</v>
      </c>
      <c r="E263" s="868" t="s">
        <v>133</v>
      </c>
      <c r="F263" s="1025">
        <v>8.2149898156105507</v>
      </c>
      <c r="G263" s="855">
        <v>6.0757604922660997</v>
      </c>
      <c r="H263" s="858">
        <v>7.1364503883957902</v>
      </c>
      <c r="I263" s="771">
        <v>14</v>
      </c>
      <c r="J263" s="749">
        <v>10</v>
      </c>
      <c r="K263" s="774">
        <v>24</v>
      </c>
      <c r="L263" s="798">
        <v>4.666666666666667</v>
      </c>
      <c r="M263" s="748">
        <v>3.3333333333333335</v>
      </c>
      <c r="N263" s="780">
        <v>8</v>
      </c>
      <c r="O263" s="752">
        <v>11</v>
      </c>
      <c r="P263" s="844">
        <v>239</v>
      </c>
    </row>
    <row r="264" spans="1:16" ht="15" x14ac:dyDescent="0.35">
      <c r="A264" s="868" t="s">
        <v>300</v>
      </c>
      <c r="B264" s="868" t="s">
        <v>301</v>
      </c>
      <c r="C264" s="868" t="s">
        <v>1031</v>
      </c>
      <c r="D264" s="868" t="s">
        <v>60</v>
      </c>
      <c r="E264" s="868" t="s">
        <v>133</v>
      </c>
      <c r="F264" s="1025">
        <v>10.293331073448501</v>
      </c>
      <c r="G264" s="855">
        <v>10.2125030792751</v>
      </c>
      <c r="H264" s="858">
        <v>10.209075650115899</v>
      </c>
      <c r="I264" s="771">
        <v>16</v>
      </c>
      <c r="J264" s="749">
        <v>18</v>
      </c>
      <c r="K264" s="774">
        <v>34</v>
      </c>
      <c r="L264" s="798">
        <v>5.333333333333333</v>
      </c>
      <c r="M264" s="748">
        <v>6</v>
      </c>
      <c r="N264" s="780">
        <v>11.333333333333334</v>
      </c>
      <c r="O264" s="752">
        <v>77</v>
      </c>
      <c r="P264" s="844">
        <v>196</v>
      </c>
    </row>
    <row r="265" spans="1:16" ht="15" x14ac:dyDescent="0.35">
      <c r="A265" s="868" t="s">
        <v>302</v>
      </c>
      <c r="B265" s="868" t="s">
        <v>303</v>
      </c>
      <c r="C265" s="868" t="s">
        <v>1031</v>
      </c>
      <c r="D265" s="868" t="s">
        <v>60</v>
      </c>
      <c r="E265" s="868" t="s">
        <v>133</v>
      </c>
      <c r="F265" s="1025">
        <v>10.1435364624312</v>
      </c>
      <c r="G265" s="855">
        <v>7.6643923518065398</v>
      </c>
      <c r="H265" s="858">
        <v>8.8732245085555004</v>
      </c>
      <c r="I265" s="771">
        <v>21</v>
      </c>
      <c r="J265" s="749">
        <v>17</v>
      </c>
      <c r="K265" s="774">
        <v>38</v>
      </c>
      <c r="L265" s="798">
        <v>7</v>
      </c>
      <c r="M265" s="748">
        <v>5.666666666666667</v>
      </c>
      <c r="N265" s="780">
        <v>12.666666666666666</v>
      </c>
      <c r="O265" s="752">
        <v>39</v>
      </c>
      <c r="P265" s="844">
        <v>240</v>
      </c>
    </row>
    <row r="266" spans="1:16" ht="15" x14ac:dyDescent="0.35">
      <c r="A266" s="868" t="s">
        <v>304</v>
      </c>
      <c r="B266" s="868" t="s">
        <v>305</v>
      </c>
      <c r="C266" s="868" t="s">
        <v>1031</v>
      </c>
      <c r="D266" s="868" t="s">
        <v>60</v>
      </c>
      <c r="E266" s="868" t="s">
        <v>133</v>
      </c>
      <c r="F266" s="1025">
        <v>15.431605288999499</v>
      </c>
      <c r="G266" s="855">
        <v>12.639775892371601</v>
      </c>
      <c r="H266" s="858">
        <v>14.0243241187521</v>
      </c>
      <c r="I266" s="771">
        <v>28</v>
      </c>
      <c r="J266" s="749">
        <v>24</v>
      </c>
      <c r="K266" s="774">
        <v>52</v>
      </c>
      <c r="L266" s="798">
        <v>9.3333333333333339</v>
      </c>
      <c r="M266" s="748">
        <v>8</v>
      </c>
      <c r="N266" s="780">
        <v>17.333333333333332</v>
      </c>
      <c r="O266" s="752">
        <v>220</v>
      </c>
      <c r="P266" s="844">
        <v>95</v>
      </c>
    </row>
    <row r="267" spans="1:16" ht="15" x14ac:dyDescent="0.35">
      <c r="A267" s="868" t="s">
        <v>572</v>
      </c>
      <c r="B267" s="868" t="s">
        <v>573</v>
      </c>
      <c r="C267" s="868" t="s">
        <v>1032</v>
      </c>
      <c r="D267" s="868" t="s">
        <v>59</v>
      </c>
      <c r="E267" s="868" t="s">
        <v>133</v>
      </c>
      <c r="F267" s="1025">
        <v>13.7443899026962</v>
      </c>
      <c r="G267" s="855">
        <v>10.573641711655901</v>
      </c>
      <c r="H267" s="858">
        <v>12.0947955532557</v>
      </c>
      <c r="I267" s="771">
        <v>22</v>
      </c>
      <c r="J267" s="749">
        <v>19</v>
      </c>
      <c r="K267" s="774">
        <v>41</v>
      </c>
      <c r="L267" s="798">
        <v>7.333333333333333</v>
      </c>
      <c r="M267" s="748">
        <v>6.333333333333333</v>
      </c>
      <c r="N267" s="780">
        <v>13.666666666666666</v>
      </c>
      <c r="O267" s="752">
        <v>153</v>
      </c>
      <c r="P267" s="844">
        <v>322</v>
      </c>
    </row>
    <row r="268" spans="1:16" ht="15" x14ac:dyDescent="0.35">
      <c r="A268" s="868" t="s">
        <v>574</v>
      </c>
      <c r="B268" s="868" t="s">
        <v>575</v>
      </c>
      <c r="C268" s="868" t="s">
        <v>1032</v>
      </c>
      <c r="D268" s="868" t="s">
        <v>59</v>
      </c>
      <c r="E268" s="868" t="s">
        <v>133</v>
      </c>
      <c r="F268" s="1025">
        <v>10.805719825687699</v>
      </c>
      <c r="G268" s="855">
        <v>0</v>
      </c>
      <c r="H268" s="858">
        <v>7.8054917503510497</v>
      </c>
      <c r="I268" s="771">
        <v>10</v>
      </c>
      <c r="J268" s="749">
        <v>5</v>
      </c>
      <c r="K268" s="774">
        <v>15</v>
      </c>
      <c r="L268" s="798">
        <v>3.3333333333333335</v>
      </c>
      <c r="M268" s="748">
        <v>1.6666666666666667</v>
      </c>
      <c r="N268" s="780">
        <v>5</v>
      </c>
      <c r="O268" s="752">
        <v>14</v>
      </c>
      <c r="P268" s="844">
        <v>313</v>
      </c>
    </row>
    <row r="269" spans="1:16" ht="15" x14ac:dyDescent="0.35">
      <c r="A269" s="868" t="s">
        <v>576</v>
      </c>
      <c r="B269" s="868" t="s">
        <v>577</v>
      </c>
      <c r="C269" s="868" t="s">
        <v>1032</v>
      </c>
      <c r="D269" s="868" t="s">
        <v>59</v>
      </c>
      <c r="E269" s="868" t="s">
        <v>133</v>
      </c>
      <c r="F269" s="1025">
        <v>6.9333804902813601</v>
      </c>
      <c r="G269" s="855">
        <v>11.2955223573971</v>
      </c>
      <c r="H269" s="858">
        <v>9.1629728745286396</v>
      </c>
      <c r="I269" s="771">
        <v>11</v>
      </c>
      <c r="J269" s="749">
        <v>19</v>
      </c>
      <c r="K269" s="774">
        <v>30</v>
      </c>
      <c r="L269" s="798">
        <v>3.6666666666666665</v>
      </c>
      <c r="M269" s="748">
        <v>6.333333333333333</v>
      </c>
      <c r="N269" s="780">
        <v>10</v>
      </c>
      <c r="O269" s="752">
        <v>53</v>
      </c>
      <c r="P269" s="844">
        <v>304</v>
      </c>
    </row>
    <row r="270" spans="1:16" ht="15" x14ac:dyDescent="0.35">
      <c r="A270" s="868" t="s">
        <v>578</v>
      </c>
      <c r="B270" s="868" t="s">
        <v>579</v>
      </c>
      <c r="C270" s="868" t="s">
        <v>1032</v>
      </c>
      <c r="D270" s="868" t="s">
        <v>59</v>
      </c>
      <c r="E270" s="868" t="s">
        <v>133</v>
      </c>
      <c r="F270" s="1025">
        <v>14.002730443544101</v>
      </c>
      <c r="G270" s="855">
        <v>0</v>
      </c>
      <c r="H270" s="858">
        <v>9.5183373744017707</v>
      </c>
      <c r="I270" s="771">
        <v>18</v>
      </c>
      <c r="J270" s="749">
        <v>7</v>
      </c>
      <c r="K270" s="774">
        <v>25</v>
      </c>
      <c r="L270" s="798">
        <v>6</v>
      </c>
      <c r="M270" s="748">
        <v>2.3333333333333335</v>
      </c>
      <c r="N270" s="780">
        <v>8.3333333333333339</v>
      </c>
      <c r="O270" s="752">
        <v>59</v>
      </c>
      <c r="P270" s="844">
        <v>305</v>
      </c>
    </row>
    <row r="271" spans="1:16" ht="15" x14ac:dyDescent="0.35">
      <c r="A271" s="868" t="s">
        <v>580</v>
      </c>
      <c r="B271" s="868" t="s">
        <v>581</v>
      </c>
      <c r="C271" s="868" t="s">
        <v>1032</v>
      </c>
      <c r="D271" s="868" t="s">
        <v>59</v>
      </c>
      <c r="E271" s="868" t="s">
        <v>133</v>
      </c>
      <c r="F271" s="1025">
        <v>19.120741479888299</v>
      </c>
      <c r="G271" s="855">
        <v>9.6702199308359198</v>
      </c>
      <c r="H271" s="858">
        <v>14.2550091772939</v>
      </c>
      <c r="I271" s="771">
        <v>34</v>
      </c>
      <c r="J271" s="749">
        <v>18</v>
      </c>
      <c r="K271" s="774">
        <v>52</v>
      </c>
      <c r="L271" s="798">
        <v>11.333333333333334</v>
      </c>
      <c r="M271" s="748">
        <v>6</v>
      </c>
      <c r="N271" s="780">
        <v>17.333333333333332</v>
      </c>
      <c r="O271" s="752">
        <v>228</v>
      </c>
      <c r="P271" s="844">
        <v>292</v>
      </c>
    </row>
    <row r="272" spans="1:16" ht="15" x14ac:dyDescent="0.35">
      <c r="A272" s="868" t="s">
        <v>582</v>
      </c>
      <c r="B272" s="868" t="s">
        <v>583</v>
      </c>
      <c r="C272" s="868" t="s">
        <v>1032</v>
      </c>
      <c r="D272" s="868" t="s">
        <v>59</v>
      </c>
      <c r="E272" s="868" t="s">
        <v>133</v>
      </c>
      <c r="F272" s="1025">
        <v>0</v>
      </c>
      <c r="G272" s="855">
        <v>0</v>
      </c>
      <c r="H272" s="858">
        <v>6.5572012718009303</v>
      </c>
      <c r="I272" s="771">
        <v>8</v>
      </c>
      <c r="J272" s="749">
        <v>5</v>
      </c>
      <c r="K272" s="774">
        <v>13</v>
      </c>
      <c r="L272" s="798">
        <v>2.6666666666666665</v>
      </c>
      <c r="M272" s="748">
        <v>1.6666666666666667</v>
      </c>
      <c r="N272" s="780">
        <v>4.333333333333333</v>
      </c>
      <c r="O272" s="752">
        <v>6</v>
      </c>
      <c r="P272" s="844">
        <v>280</v>
      </c>
    </row>
    <row r="273" spans="1:16" ht="15" x14ac:dyDescent="0.35">
      <c r="A273" s="868" t="s">
        <v>584</v>
      </c>
      <c r="B273" s="868" t="s">
        <v>585</v>
      </c>
      <c r="C273" s="868" t="s">
        <v>1032</v>
      </c>
      <c r="D273" s="868" t="s">
        <v>59</v>
      </c>
      <c r="E273" s="868" t="s">
        <v>133</v>
      </c>
      <c r="F273" s="1025">
        <v>16.395687140118401</v>
      </c>
      <c r="G273" s="855">
        <v>12.659173636566599</v>
      </c>
      <c r="H273" s="858">
        <v>14.4779269021556</v>
      </c>
      <c r="I273" s="771">
        <v>20</v>
      </c>
      <c r="J273" s="749">
        <v>17</v>
      </c>
      <c r="K273" s="774">
        <v>37</v>
      </c>
      <c r="L273" s="798">
        <v>6.666666666666667</v>
      </c>
      <c r="M273" s="748">
        <v>5.666666666666667</v>
      </c>
      <c r="N273" s="780">
        <v>12.333333333333334</v>
      </c>
      <c r="O273" s="752">
        <v>234</v>
      </c>
      <c r="P273" s="844">
        <v>233</v>
      </c>
    </row>
    <row r="274" spans="1:16" ht="15" x14ac:dyDescent="0.35">
      <c r="A274" s="868" t="s">
        <v>586</v>
      </c>
      <c r="B274" s="868" t="s">
        <v>587</v>
      </c>
      <c r="C274" s="868" t="s">
        <v>1032</v>
      </c>
      <c r="D274" s="868" t="s">
        <v>59</v>
      </c>
      <c r="E274" s="868" t="s">
        <v>133</v>
      </c>
      <c r="F274" s="1025">
        <v>12.074882122453401</v>
      </c>
      <c r="G274" s="855">
        <v>8.5010670429729505</v>
      </c>
      <c r="H274" s="858">
        <v>10.326352085373699</v>
      </c>
      <c r="I274" s="771">
        <v>14</v>
      </c>
      <c r="J274" s="749">
        <v>10</v>
      </c>
      <c r="K274" s="774">
        <v>24</v>
      </c>
      <c r="L274" s="798">
        <v>4.666666666666667</v>
      </c>
      <c r="M274" s="748">
        <v>3.3333333333333335</v>
      </c>
      <c r="N274" s="780">
        <v>8</v>
      </c>
      <c r="O274" s="752">
        <v>84</v>
      </c>
      <c r="P274" s="844">
        <v>320</v>
      </c>
    </row>
    <row r="275" spans="1:16" ht="15" x14ac:dyDescent="0.35">
      <c r="A275" s="868" t="s">
        <v>588</v>
      </c>
      <c r="B275" s="868" t="s">
        <v>589</v>
      </c>
      <c r="C275" s="868" t="s">
        <v>1032</v>
      </c>
      <c r="D275" s="868" t="s">
        <v>59</v>
      </c>
      <c r="E275" s="868" t="s">
        <v>133</v>
      </c>
      <c r="F275" s="1025">
        <v>13.9359308390771</v>
      </c>
      <c r="G275" s="855">
        <v>0</v>
      </c>
      <c r="H275" s="858">
        <v>10.365089261966</v>
      </c>
      <c r="I275" s="771">
        <v>16</v>
      </c>
      <c r="J275" s="749">
        <v>9</v>
      </c>
      <c r="K275" s="774">
        <v>25</v>
      </c>
      <c r="L275" s="798">
        <v>5.333333333333333</v>
      </c>
      <c r="M275" s="748">
        <v>3</v>
      </c>
      <c r="N275" s="780">
        <v>8.3333333333333339</v>
      </c>
      <c r="O275" s="752">
        <v>90</v>
      </c>
      <c r="P275" s="844">
        <v>284</v>
      </c>
    </row>
    <row r="276" spans="1:16" ht="15" x14ac:dyDescent="0.35">
      <c r="A276" s="868" t="s">
        <v>590</v>
      </c>
      <c r="B276" s="868" t="s">
        <v>591</v>
      </c>
      <c r="C276" s="868" t="s">
        <v>1032</v>
      </c>
      <c r="D276" s="868" t="s">
        <v>59</v>
      </c>
      <c r="E276" s="868" t="s">
        <v>133</v>
      </c>
      <c r="F276" s="1025">
        <v>8.2465256067648909</v>
      </c>
      <c r="G276" s="855">
        <v>5.8034487014104901</v>
      </c>
      <c r="H276" s="858">
        <v>7.0064206478711197</v>
      </c>
      <c r="I276" s="771">
        <v>14</v>
      </c>
      <c r="J276" s="749">
        <v>11</v>
      </c>
      <c r="K276" s="774">
        <v>25</v>
      </c>
      <c r="L276" s="798">
        <v>4.666666666666667</v>
      </c>
      <c r="M276" s="748">
        <v>3.6666666666666665</v>
      </c>
      <c r="N276" s="780">
        <v>8.3333333333333339</v>
      </c>
      <c r="O276" s="752">
        <v>10</v>
      </c>
      <c r="P276" s="844">
        <v>323</v>
      </c>
    </row>
    <row r="277" spans="1:16" ht="15" x14ac:dyDescent="0.35">
      <c r="A277" s="868" t="s">
        <v>592</v>
      </c>
      <c r="B277" s="868" t="s">
        <v>593</v>
      </c>
      <c r="C277" s="868" t="s">
        <v>1032</v>
      </c>
      <c r="D277" s="868" t="s">
        <v>59</v>
      </c>
      <c r="E277" s="868" t="s">
        <v>133</v>
      </c>
      <c r="F277" s="1025">
        <v>10.069020580184899</v>
      </c>
      <c r="G277" s="855">
        <v>8.0683996635910091</v>
      </c>
      <c r="H277" s="858">
        <v>9.08561461067214</v>
      </c>
      <c r="I277" s="771">
        <v>12</v>
      </c>
      <c r="J277" s="749">
        <v>10</v>
      </c>
      <c r="K277" s="774">
        <v>22</v>
      </c>
      <c r="L277" s="798">
        <v>4</v>
      </c>
      <c r="M277" s="748">
        <v>3.3333333333333335</v>
      </c>
      <c r="N277" s="780">
        <v>7.333333333333333</v>
      </c>
      <c r="O277" s="752">
        <v>46</v>
      </c>
      <c r="P277" s="844">
        <v>301</v>
      </c>
    </row>
    <row r="278" spans="1:16" ht="15" x14ac:dyDescent="0.35">
      <c r="A278" s="868" t="s">
        <v>384</v>
      </c>
      <c r="B278" s="868" t="s">
        <v>385</v>
      </c>
      <c r="C278" s="868" t="s">
        <v>1039</v>
      </c>
      <c r="D278" s="868" t="s">
        <v>64</v>
      </c>
      <c r="E278" s="868" t="s">
        <v>133</v>
      </c>
      <c r="F278" s="1025">
        <v>19.462304547938</v>
      </c>
      <c r="G278" s="855">
        <v>12.1986301618353</v>
      </c>
      <c r="H278" s="858">
        <v>15.7865238798811</v>
      </c>
      <c r="I278" s="771">
        <v>57</v>
      </c>
      <c r="J278" s="749">
        <v>37</v>
      </c>
      <c r="K278" s="774">
        <v>94</v>
      </c>
      <c r="L278" s="798">
        <v>19</v>
      </c>
      <c r="M278" s="748">
        <v>12.333333333333334</v>
      </c>
      <c r="N278" s="780">
        <v>31.333333333333332</v>
      </c>
      <c r="O278" s="752">
        <v>271</v>
      </c>
      <c r="P278" s="844">
        <v>92</v>
      </c>
    </row>
    <row r="279" spans="1:16" ht="15" x14ac:dyDescent="0.35">
      <c r="A279" s="868" t="s">
        <v>386</v>
      </c>
      <c r="B279" s="868" t="s">
        <v>387</v>
      </c>
      <c r="C279" s="868" t="s">
        <v>1039</v>
      </c>
      <c r="D279" s="868" t="s">
        <v>64</v>
      </c>
      <c r="E279" s="868" t="s">
        <v>133</v>
      </c>
      <c r="F279" s="1025">
        <v>17.659670094340999</v>
      </c>
      <c r="G279" s="855">
        <v>12.9187353624691</v>
      </c>
      <c r="H279" s="858">
        <v>15.1321197562709</v>
      </c>
      <c r="I279" s="771">
        <v>46</v>
      </c>
      <c r="J279" s="749">
        <v>38</v>
      </c>
      <c r="K279" s="774">
        <v>84</v>
      </c>
      <c r="L279" s="798">
        <v>15.333333333333334</v>
      </c>
      <c r="M279" s="748">
        <v>12.666666666666666</v>
      </c>
      <c r="N279" s="780">
        <v>28</v>
      </c>
      <c r="O279" s="752">
        <v>252</v>
      </c>
      <c r="P279" s="844">
        <v>138</v>
      </c>
    </row>
    <row r="280" spans="1:16" ht="15" x14ac:dyDescent="0.35">
      <c r="A280" s="868" t="s">
        <v>388</v>
      </c>
      <c r="B280" s="868" t="s">
        <v>389</v>
      </c>
      <c r="C280" s="868" t="s">
        <v>1039</v>
      </c>
      <c r="D280" s="868" t="s">
        <v>64</v>
      </c>
      <c r="E280" s="868" t="s">
        <v>133</v>
      </c>
      <c r="F280" s="1025">
        <v>16.788908003407901</v>
      </c>
      <c r="G280" s="855">
        <v>8.2457943189879099</v>
      </c>
      <c r="H280" s="858">
        <v>12.379628015583499</v>
      </c>
      <c r="I280" s="771">
        <v>34</v>
      </c>
      <c r="J280" s="749">
        <v>18</v>
      </c>
      <c r="K280" s="774">
        <v>52</v>
      </c>
      <c r="L280" s="798">
        <v>11.333333333333334</v>
      </c>
      <c r="M280" s="748">
        <v>6</v>
      </c>
      <c r="N280" s="780">
        <v>17.333333333333332</v>
      </c>
      <c r="O280" s="752">
        <v>162</v>
      </c>
      <c r="P280" s="844">
        <v>31</v>
      </c>
    </row>
    <row r="281" spans="1:16" ht="15" x14ac:dyDescent="0.35">
      <c r="A281" s="868" t="s">
        <v>390</v>
      </c>
      <c r="B281" s="868" t="s">
        <v>391</v>
      </c>
      <c r="C281" s="868" t="s">
        <v>1039</v>
      </c>
      <c r="D281" s="868" t="s">
        <v>64</v>
      </c>
      <c r="E281" s="868" t="s">
        <v>133</v>
      </c>
      <c r="F281" s="1025">
        <v>20.7331519799028</v>
      </c>
      <c r="G281" s="855">
        <v>15.6771270826621</v>
      </c>
      <c r="H281" s="858">
        <v>18.108748920234198</v>
      </c>
      <c r="I281" s="771">
        <v>74</v>
      </c>
      <c r="J281" s="749">
        <v>62</v>
      </c>
      <c r="K281" s="774">
        <v>136</v>
      </c>
      <c r="L281" s="798">
        <v>24.666666666666668</v>
      </c>
      <c r="M281" s="748">
        <v>20.666666666666668</v>
      </c>
      <c r="N281" s="780">
        <v>45.333333333333336</v>
      </c>
      <c r="O281" s="752">
        <v>303</v>
      </c>
      <c r="P281" s="844">
        <v>38</v>
      </c>
    </row>
    <row r="282" spans="1:16" ht="15" x14ac:dyDescent="0.35">
      <c r="A282" s="868" t="s">
        <v>382</v>
      </c>
      <c r="B282" s="868" t="s">
        <v>383</v>
      </c>
      <c r="C282" s="868" t="s">
        <v>1039</v>
      </c>
      <c r="D282" s="868" t="s">
        <v>64</v>
      </c>
      <c r="E282" s="868" t="s">
        <v>133</v>
      </c>
      <c r="F282" s="1025">
        <v>21.919556079202099</v>
      </c>
      <c r="G282" s="855">
        <v>12.7819846473911</v>
      </c>
      <c r="H282" s="858">
        <v>17.2244359226281</v>
      </c>
      <c r="I282" s="771">
        <v>56</v>
      </c>
      <c r="J282" s="749">
        <v>35</v>
      </c>
      <c r="K282" s="774">
        <v>91</v>
      </c>
      <c r="L282" s="798">
        <v>18.666666666666668</v>
      </c>
      <c r="M282" s="748">
        <v>11.666666666666666</v>
      </c>
      <c r="N282" s="780">
        <v>30.333333333333332</v>
      </c>
      <c r="O282" s="752">
        <v>293</v>
      </c>
      <c r="P282" s="844">
        <v>80</v>
      </c>
    </row>
    <row r="283" spans="1:16" ht="15" x14ac:dyDescent="0.35">
      <c r="A283" s="868" t="s">
        <v>704</v>
      </c>
      <c r="B283" s="868" t="s">
        <v>705</v>
      </c>
      <c r="C283" s="868" t="s">
        <v>1033</v>
      </c>
      <c r="D283" s="868" t="s">
        <v>61</v>
      </c>
      <c r="E283" s="868" t="s">
        <v>133</v>
      </c>
      <c r="F283" s="1025">
        <v>13.741152618919299</v>
      </c>
      <c r="G283" s="855">
        <v>0</v>
      </c>
      <c r="H283" s="858">
        <v>10.283416169843299</v>
      </c>
      <c r="I283" s="771">
        <v>13</v>
      </c>
      <c r="J283" s="749">
        <v>7</v>
      </c>
      <c r="K283" s="774">
        <v>20</v>
      </c>
      <c r="L283" s="798">
        <v>4.333333333333333</v>
      </c>
      <c r="M283" s="748">
        <v>2.3333333333333335</v>
      </c>
      <c r="N283" s="780">
        <v>6.666666666666667</v>
      </c>
      <c r="O283" s="752">
        <v>82</v>
      </c>
      <c r="P283" s="844">
        <v>179</v>
      </c>
    </row>
    <row r="284" spans="1:16" ht="15" x14ac:dyDescent="0.35">
      <c r="A284" s="868" t="s">
        <v>706</v>
      </c>
      <c r="B284" s="868" t="s">
        <v>707</v>
      </c>
      <c r="C284" s="868" t="s">
        <v>1033</v>
      </c>
      <c r="D284" s="868" t="s">
        <v>61</v>
      </c>
      <c r="E284" s="868" t="s">
        <v>133</v>
      </c>
      <c r="F284" s="1025">
        <v>9.3414146218934704</v>
      </c>
      <c r="G284" s="855">
        <v>14.242302928415301</v>
      </c>
      <c r="H284" s="858">
        <v>11.826316985941601</v>
      </c>
      <c r="I284" s="771">
        <v>16</v>
      </c>
      <c r="J284" s="749">
        <v>25</v>
      </c>
      <c r="K284" s="774">
        <v>41</v>
      </c>
      <c r="L284" s="798">
        <v>5.333333333333333</v>
      </c>
      <c r="M284" s="748">
        <v>8.3333333333333339</v>
      </c>
      <c r="N284" s="780">
        <v>13.666666666666666</v>
      </c>
      <c r="O284" s="752">
        <v>146</v>
      </c>
      <c r="P284" s="844">
        <v>110</v>
      </c>
    </row>
    <row r="285" spans="1:16" ht="15" x14ac:dyDescent="0.35">
      <c r="A285" s="868" t="s">
        <v>708</v>
      </c>
      <c r="B285" s="868" t="s">
        <v>709</v>
      </c>
      <c r="C285" s="868" t="s">
        <v>1033</v>
      </c>
      <c r="D285" s="868" t="s">
        <v>61</v>
      </c>
      <c r="E285" s="868" t="s">
        <v>133</v>
      </c>
      <c r="F285" s="1025">
        <v>9.9178272086352806</v>
      </c>
      <c r="G285" s="855">
        <v>9.2367278231907992</v>
      </c>
      <c r="H285" s="858">
        <v>9.6488762477924208</v>
      </c>
      <c r="I285" s="771">
        <v>14</v>
      </c>
      <c r="J285" s="749">
        <v>13</v>
      </c>
      <c r="K285" s="774">
        <v>27</v>
      </c>
      <c r="L285" s="798">
        <v>4.666666666666667</v>
      </c>
      <c r="M285" s="748">
        <v>4.333333333333333</v>
      </c>
      <c r="N285" s="780">
        <v>9</v>
      </c>
      <c r="O285" s="752">
        <v>60</v>
      </c>
      <c r="P285" s="844">
        <v>244</v>
      </c>
    </row>
    <row r="286" spans="1:16" ht="15" x14ac:dyDescent="0.35">
      <c r="A286" s="868" t="s">
        <v>710</v>
      </c>
      <c r="B286" s="868" t="s">
        <v>711</v>
      </c>
      <c r="C286" s="868" t="s">
        <v>1033</v>
      </c>
      <c r="D286" s="868" t="s">
        <v>61</v>
      </c>
      <c r="E286" s="868" t="s">
        <v>133</v>
      </c>
      <c r="F286" s="1025">
        <v>12.8690953291818</v>
      </c>
      <c r="G286" s="855">
        <v>9.6139942621180996</v>
      </c>
      <c r="H286" s="858">
        <v>11.209828148678801</v>
      </c>
      <c r="I286" s="771">
        <v>26</v>
      </c>
      <c r="J286" s="749">
        <v>19</v>
      </c>
      <c r="K286" s="774">
        <v>45</v>
      </c>
      <c r="L286" s="798">
        <v>8.6666666666666661</v>
      </c>
      <c r="M286" s="748">
        <v>6.333333333333333</v>
      </c>
      <c r="N286" s="780">
        <v>15</v>
      </c>
      <c r="O286" s="752">
        <v>124</v>
      </c>
      <c r="P286" s="844">
        <v>263</v>
      </c>
    </row>
    <row r="287" spans="1:16" ht="15" x14ac:dyDescent="0.35">
      <c r="A287" s="868" t="s">
        <v>712</v>
      </c>
      <c r="B287" s="868" t="s">
        <v>713</v>
      </c>
      <c r="C287" s="868" t="s">
        <v>1033</v>
      </c>
      <c r="D287" s="868" t="s">
        <v>61</v>
      </c>
      <c r="E287" s="868" t="s">
        <v>133</v>
      </c>
      <c r="F287" s="1025">
        <v>14.4981659782718</v>
      </c>
      <c r="G287" s="855">
        <v>8.4454158111173605</v>
      </c>
      <c r="H287" s="858">
        <v>11.312523325644801</v>
      </c>
      <c r="I287" s="771">
        <v>25</v>
      </c>
      <c r="J287" s="749">
        <v>15</v>
      </c>
      <c r="K287" s="774">
        <v>40</v>
      </c>
      <c r="L287" s="798">
        <v>8.3333333333333339</v>
      </c>
      <c r="M287" s="748">
        <v>5</v>
      </c>
      <c r="N287" s="780">
        <v>13.333333333333334</v>
      </c>
      <c r="O287" s="752">
        <v>126</v>
      </c>
      <c r="P287" s="844">
        <v>269</v>
      </c>
    </row>
    <row r="288" spans="1:16" ht="15" x14ac:dyDescent="0.35">
      <c r="A288" s="868" t="s">
        <v>714</v>
      </c>
      <c r="B288" s="868" t="s">
        <v>715</v>
      </c>
      <c r="C288" s="868" t="s">
        <v>61</v>
      </c>
      <c r="D288" s="868" t="s">
        <v>61</v>
      </c>
      <c r="E288" s="868" t="s">
        <v>133</v>
      </c>
      <c r="F288" s="1025">
        <v>19.261292041594299</v>
      </c>
      <c r="G288" s="855">
        <v>11.5746916459982</v>
      </c>
      <c r="H288" s="858">
        <v>15.2771689749265</v>
      </c>
      <c r="I288" s="771">
        <v>200</v>
      </c>
      <c r="J288" s="749">
        <v>128</v>
      </c>
      <c r="K288" s="774">
        <v>328</v>
      </c>
      <c r="L288" s="798">
        <v>66.666666666666671</v>
      </c>
      <c r="M288" s="748">
        <v>42.666666666666664</v>
      </c>
      <c r="N288" s="780">
        <v>109.33333333333333</v>
      </c>
      <c r="O288" s="752">
        <v>253</v>
      </c>
      <c r="P288" s="844">
        <v>11</v>
      </c>
    </row>
    <row r="289" spans="1:16" ht="15" x14ac:dyDescent="0.35">
      <c r="A289" s="868" t="s">
        <v>716</v>
      </c>
      <c r="B289" s="868" t="s">
        <v>717</v>
      </c>
      <c r="C289" s="868" t="s">
        <v>61</v>
      </c>
      <c r="D289" s="868" t="s">
        <v>61</v>
      </c>
      <c r="E289" s="868" t="s">
        <v>133</v>
      </c>
      <c r="F289" s="1025">
        <v>20.3927106271409</v>
      </c>
      <c r="G289" s="855">
        <v>10.9893805002975</v>
      </c>
      <c r="H289" s="858">
        <v>15.557813436555399</v>
      </c>
      <c r="I289" s="771">
        <v>70</v>
      </c>
      <c r="J289" s="749">
        <v>40</v>
      </c>
      <c r="K289" s="774">
        <v>110</v>
      </c>
      <c r="L289" s="798">
        <v>23.333333333333332</v>
      </c>
      <c r="M289" s="748">
        <v>13.333333333333334</v>
      </c>
      <c r="N289" s="780">
        <v>36.666666666666664</v>
      </c>
      <c r="O289" s="752">
        <v>262</v>
      </c>
      <c r="P289" s="844">
        <v>60</v>
      </c>
    </row>
    <row r="290" spans="1:16" ht="15" x14ac:dyDescent="0.35">
      <c r="A290" s="868" t="s">
        <v>718</v>
      </c>
      <c r="B290" s="868" t="s">
        <v>719</v>
      </c>
      <c r="C290" s="868" t="s">
        <v>61</v>
      </c>
      <c r="D290" s="868" t="s">
        <v>61</v>
      </c>
      <c r="E290" s="868" t="s">
        <v>133</v>
      </c>
      <c r="F290" s="1025">
        <v>13.900431896182701</v>
      </c>
      <c r="G290" s="855">
        <v>12.1502929676171</v>
      </c>
      <c r="H290" s="858">
        <v>13.003582938865099</v>
      </c>
      <c r="I290" s="771">
        <v>59</v>
      </c>
      <c r="J290" s="749">
        <v>54</v>
      </c>
      <c r="K290" s="774">
        <v>113</v>
      </c>
      <c r="L290" s="798">
        <v>19.666666666666668</v>
      </c>
      <c r="M290" s="748">
        <v>18</v>
      </c>
      <c r="N290" s="780">
        <v>37.666666666666664</v>
      </c>
      <c r="O290" s="752">
        <v>186</v>
      </c>
      <c r="P290" s="844">
        <v>118</v>
      </c>
    </row>
    <row r="291" spans="1:16" ht="15" x14ac:dyDescent="0.35">
      <c r="A291" s="868" t="s">
        <v>720</v>
      </c>
      <c r="B291" s="868" t="s">
        <v>721</v>
      </c>
      <c r="C291" s="868" t="s">
        <v>61</v>
      </c>
      <c r="D291" s="868" t="s">
        <v>61</v>
      </c>
      <c r="E291" s="868" t="s">
        <v>133</v>
      </c>
      <c r="F291" s="1025">
        <v>16.6547274494547</v>
      </c>
      <c r="G291" s="855">
        <v>14.4173315572869</v>
      </c>
      <c r="H291" s="858">
        <v>15.4887805469198</v>
      </c>
      <c r="I291" s="771">
        <v>57</v>
      </c>
      <c r="J291" s="749">
        <v>51</v>
      </c>
      <c r="K291" s="774">
        <v>108</v>
      </c>
      <c r="L291" s="798">
        <v>19</v>
      </c>
      <c r="M291" s="748">
        <v>17</v>
      </c>
      <c r="N291" s="780">
        <v>36</v>
      </c>
      <c r="O291" s="752">
        <v>258</v>
      </c>
      <c r="P291" s="844">
        <v>12</v>
      </c>
    </row>
    <row r="292" spans="1:16" ht="15" x14ac:dyDescent="0.35">
      <c r="A292" s="868" t="s">
        <v>722</v>
      </c>
      <c r="B292" s="868" t="s">
        <v>723</v>
      </c>
      <c r="C292" s="868" t="s">
        <v>61</v>
      </c>
      <c r="D292" s="868" t="s">
        <v>61</v>
      </c>
      <c r="E292" s="868" t="s">
        <v>133</v>
      </c>
      <c r="F292" s="1025">
        <v>10.9711205811303</v>
      </c>
      <c r="G292" s="855">
        <v>9.6423689754176394</v>
      </c>
      <c r="H292" s="858">
        <v>10.288244687750501</v>
      </c>
      <c r="I292" s="771">
        <v>31</v>
      </c>
      <c r="J292" s="749">
        <v>30</v>
      </c>
      <c r="K292" s="774">
        <v>61</v>
      </c>
      <c r="L292" s="798">
        <v>10.333333333333334</v>
      </c>
      <c r="M292" s="748">
        <v>10</v>
      </c>
      <c r="N292" s="780">
        <v>20.333333333333332</v>
      </c>
      <c r="O292" s="752">
        <v>83</v>
      </c>
      <c r="P292" s="844">
        <v>216</v>
      </c>
    </row>
    <row r="293" spans="1:16" ht="15" x14ac:dyDescent="0.35">
      <c r="A293" s="868" t="s">
        <v>724</v>
      </c>
      <c r="B293" s="868" t="s">
        <v>725</v>
      </c>
      <c r="C293" s="868" t="s">
        <v>61</v>
      </c>
      <c r="D293" s="868" t="s">
        <v>61</v>
      </c>
      <c r="E293" s="868" t="s">
        <v>133</v>
      </c>
      <c r="F293" s="1025">
        <v>20.648228263791999</v>
      </c>
      <c r="G293" s="855">
        <v>16.5837003186945</v>
      </c>
      <c r="H293" s="858">
        <v>18.5563660379086</v>
      </c>
      <c r="I293" s="771">
        <v>68</v>
      </c>
      <c r="J293" s="749">
        <v>58</v>
      </c>
      <c r="K293" s="774">
        <v>126</v>
      </c>
      <c r="L293" s="798">
        <v>22.666666666666668</v>
      </c>
      <c r="M293" s="748">
        <v>19.333333333333332</v>
      </c>
      <c r="N293" s="780">
        <v>42</v>
      </c>
      <c r="O293" s="752">
        <v>307</v>
      </c>
      <c r="P293" s="844">
        <v>41</v>
      </c>
    </row>
    <row r="294" spans="1:16" ht="15" x14ac:dyDescent="0.35">
      <c r="A294" s="868" t="s">
        <v>726</v>
      </c>
      <c r="B294" s="868" t="s">
        <v>727</v>
      </c>
      <c r="C294" s="868" t="s">
        <v>61</v>
      </c>
      <c r="D294" s="868" t="s">
        <v>61</v>
      </c>
      <c r="E294" s="868" t="s">
        <v>133</v>
      </c>
      <c r="F294" s="1025">
        <v>21.203036479742298</v>
      </c>
      <c r="G294" s="855">
        <v>16.986159605906199</v>
      </c>
      <c r="H294" s="858">
        <v>19.0782910668627</v>
      </c>
      <c r="I294" s="771">
        <v>61</v>
      </c>
      <c r="J294" s="749">
        <v>51</v>
      </c>
      <c r="K294" s="774">
        <v>112</v>
      </c>
      <c r="L294" s="798">
        <v>20.333333333333332</v>
      </c>
      <c r="M294" s="748">
        <v>17</v>
      </c>
      <c r="N294" s="780">
        <v>37.333333333333336</v>
      </c>
      <c r="O294" s="752">
        <v>310</v>
      </c>
      <c r="P294" s="844">
        <v>19</v>
      </c>
    </row>
    <row r="295" spans="1:16" ht="15" x14ac:dyDescent="0.35">
      <c r="A295" s="868" t="s">
        <v>594</v>
      </c>
      <c r="B295" s="868" t="s">
        <v>595</v>
      </c>
      <c r="C295" s="868" t="s">
        <v>1034</v>
      </c>
      <c r="D295" s="868" t="s">
        <v>59</v>
      </c>
      <c r="E295" s="868" t="s">
        <v>133</v>
      </c>
      <c r="F295" s="1025">
        <v>12.144372385489801</v>
      </c>
      <c r="G295" s="855">
        <v>0</v>
      </c>
      <c r="H295" s="858">
        <v>9.4796389708418793</v>
      </c>
      <c r="I295" s="771">
        <v>11</v>
      </c>
      <c r="J295" s="749">
        <v>7</v>
      </c>
      <c r="K295" s="774">
        <v>18</v>
      </c>
      <c r="L295" s="798">
        <v>3.6666666666666665</v>
      </c>
      <c r="M295" s="748">
        <v>2.3333333333333335</v>
      </c>
      <c r="N295" s="780">
        <v>6</v>
      </c>
      <c r="O295" s="752">
        <v>58</v>
      </c>
      <c r="P295" s="844">
        <v>150</v>
      </c>
    </row>
    <row r="296" spans="1:16" ht="15" x14ac:dyDescent="0.35">
      <c r="A296" s="868" t="s">
        <v>596</v>
      </c>
      <c r="B296" s="868" t="s">
        <v>597</v>
      </c>
      <c r="C296" s="868" t="s">
        <v>1034</v>
      </c>
      <c r="D296" s="868" t="s">
        <v>59</v>
      </c>
      <c r="E296" s="868" t="s">
        <v>133</v>
      </c>
      <c r="F296" s="1025">
        <v>12.514221132852899</v>
      </c>
      <c r="G296" s="855">
        <v>12.214894289341601</v>
      </c>
      <c r="H296" s="858">
        <v>12.3426635203059</v>
      </c>
      <c r="I296" s="771">
        <v>30</v>
      </c>
      <c r="J296" s="749">
        <v>33</v>
      </c>
      <c r="K296" s="774">
        <v>63</v>
      </c>
      <c r="L296" s="798">
        <v>10</v>
      </c>
      <c r="M296" s="748">
        <v>11</v>
      </c>
      <c r="N296" s="780">
        <v>21</v>
      </c>
      <c r="O296" s="752">
        <v>159</v>
      </c>
      <c r="P296" s="844">
        <v>174</v>
      </c>
    </row>
    <row r="297" spans="1:16" ht="15" x14ac:dyDescent="0.35">
      <c r="A297" s="868" t="s">
        <v>598</v>
      </c>
      <c r="B297" s="868" t="s">
        <v>599</v>
      </c>
      <c r="C297" s="868" t="s">
        <v>1034</v>
      </c>
      <c r="D297" s="868" t="s">
        <v>59</v>
      </c>
      <c r="E297" s="868" t="s">
        <v>133</v>
      </c>
      <c r="F297" s="1025">
        <v>12.8471765183585</v>
      </c>
      <c r="G297" s="855">
        <v>13.8872300813688</v>
      </c>
      <c r="H297" s="858">
        <v>13.425247468851801</v>
      </c>
      <c r="I297" s="771">
        <v>23</v>
      </c>
      <c r="J297" s="749">
        <v>29</v>
      </c>
      <c r="K297" s="774">
        <v>52</v>
      </c>
      <c r="L297" s="798">
        <v>7.666666666666667</v>
      </c>
      <c r="M297" s="748">
        <v>9.6666666666666661</v>
      </c>
      <c r="N297" s="780">
        <v>17.333333333333332</v>
      </c>
      <c r="O297" s="752">
        <v>204</v>
      </c>
      <c r="P297" s="844">
        <v>231</v>
      </c>
    </row>
    <row r="298" spans="1:16" ht="15" x14ac:dyDescent="0.35">
      <c r="A298" s="868" t="s">
        <v>600</v>
      </c>
      <c r="B298" s="868" t="s">
        <v>601</v>
      </c>
      <c r="C298" s="868" t="s">
        <v>1034</v>
      </c>
      <c r="D298" s="868" t="s">
        <v>59</v>
      </c>
      <c r="E298" s="868" t="s">
        <v>133</v>
      </c>
      <c r="F298" s="1025">
        <v>9.2447439917476295</v>
      </c>
      <c r="G298" s="855">
        <v>13.473427880329099</v>
      </c>
      <c r="H298" s="858">
        <v>11.429027439340199</v>
      </c>
      <c r="I298" s="771">
        <v>11</v>
      </c>
      <c r="J298" s="749">
        <v>16</v>
      </c>
      <c r="K298" s="774">
        <v>27</v>
      </c>
      <c r="L298" s="798">
        <v>3.6666666666666665</v>
      </c>
      <c r="M298" s="748">
        <v>5.333333333333333</v>
      </c>
      <c r="N298" s="780">
        <v>9</v>
      </c>
      <c r="O298" s="752">
        <v>128</v>
      </c>
      <c r="P298" s="844">
        <v>151</v>
      </c>
    </row>
    <row r="299" spans="1:16" ht="15" x14ac:dyDescent="0.35">
      <c r="A299" s="868" t="s">
        <v>602</v>
      </c>
      <c r="B299" s="868" t="s">
        <v>603</v>
      </c>
      <c r="C299" s="868" t="s">
        <v>1034</v>
      </c>
      <c r="D299" s="868" t="s">
        <v>59</v>
      </c>
      <c r="E299" s="868" t="s">
        <v>133</v>
      </c>
      <c r="F299" s="1025">
        <v>7.3923658739362299</v>
      </c>
      <c r="G299" s="855">
        <v>9.8254873303712404</v>
      </c>
      <c r="H299" s="858">
        <v>8.6508303362224197</v>
      </c>
      <c r="I299" s="771">
        <v>15</v>
      </c>
      <c r="J299" s="749">
        <v>21</v>
      </c>
      <c r="K299" s="774">
        <v>36</v>
      </c>
      <c r="L299" s="798">
        <v>5</v>
      </c>
      <c r="M299" s="748">
        <v>7</v>
      </c>
      <c r="N299" s="780">
        <v>12</v>
      </c>
      <c r="O299" s="752">
        <v>29</v>
      </c>
      <c r="P299" s="844">
        <v>295</v>
      </c>
    </row>
    <row r="300" spans="1:16" ht="15" x14ac:dyDescent="0.35">
      <c r="A300" s="868" t="s">
        <v>604</v>
      </c>
      <c r="B300" s="868" t="s">
        <v>605</v>
      </c>
      <c r="C300" s="868" t="s">
        <v>1034</v>
      </c>
      <c r="D300" s="868" t="s">
        <v>59</v>
      </c>
      <c r="E300" s="868" t="s">
        <v>133</v>
      </c>
      <c r="F300" s="1025">
        <v>15.868635518490301</v>
      </c>
      <c r="G300" s="855">
        <v>5.5646385142952299</v>
      </c>
      <c r="H300" s="858">
        <v>10.5049570547081</v>
      </c>
      <c r="I300" s="771">
        <v>31</v>
      </c>
      <c r="J300" s="749">
        <v>12</v>
      </c>
      <c r="K300" s="774">
        <v>43</v>
      </c>
      <c r="L300" s="798">
        <v>10.333333333333334</v>
      </c>
      <c r="M300" s="748">
        <v>4</v>
      </c>
      <c r="N300" s="780">
        <v>14.333333333333334</v>
      </c>
      <c r="O300" s="752">
        <v>94</v>
      </c>
      <c r="P300" s="844">
        <v>321</v>
      </c>
    </row>
    <row r="301" spans="1:16" ht="15" x14ac:dyDescent="0.35">
      <c r="A301" s="868" t="s">
        <v>606</v>
      </c>
      <c r="B301" s="868" t="s">
        <v>607</v>
      </c>
      <c r="C301" s="868" t="s">
        <v>1034</v>
      </c>
      <c r="D301" s="868" t="s">
        <v>59</v>
      </c>
      <c r="E301" s="868" t="s">
        <v>133</v>
      </c>
      <c r="F301" s="1025">
        <v>10.1328856625057</v>
      </c>
      <c r="G301" s="855">
        <v>11.0432247527181</v>
      </c>
      <c r="H301" s="858">
        <v>10.6951467037083</v>
      </c>
      <c r="I301" s="771">
        <v>15</v>
      </c>
      <c r="J301" s="749">
        <v>18</v>
      </c>
      <c r="K301" s="774">
        <v>33</v>
      </c>
      <c r="L301" s="798">
        <v>5</v>
      </c>
      <c r="M301" s="748">
        <v>6</v>
      </c>
      <c r="N301" s="780">
        <v>11</v>
      </c>
      <c r="O301" s="752">
        <v>108</v>
      </c>
      <c r="P301" s="844">
        <v>172</v>
      </c>
    </row>
    <row r="302" spans="1:16" ht="15" x14ac:dyDescent="0.35">
      <c r="A302" s="868" t="s">
        <v>676</v>
      </c>
      <c r="B302" s="868" t="s">
        <v>677</v>
      </c>
      <c r="C302" s="868" t="s">
        <v>678</v>
      </c>
      <c r="D302" s="868" t="s">
        <v>57</v>
      </c>
      <c r="E302" s="868" t="s">
        <v>133</v>
      </c>
      <c r="F302" s="1025">
        <v>13.038566134902201</v>
      </c>
      <c r="G302" s="855">
        <v>9.4507278108705499</v>
      </c>
      <c r="H302" s="858">
        <v>11.2227296579849</v>
      </c>
      <c r="I302" s="771">
        <v>34</v>
      </c>
      <c r="J302" s="749">
        <v>25</v>
      </c>
      <c r="K302" s="774">
        <v>59</v>
      </c>
      <c r="L302" s="798">
        <v>11.333333333333334</v>
      </c>
      <c r="M302" s="748">
        <v>8.3333333333333339</v>
      </c>
      <c r="N302" s="780">
        <v>19.666666666666668</v>
      </c>
      <c r="O302" s="752">
        <v>125</v>
      </c>
      <c r="P302" s="844">
        <v>189</v>
      </c>
    </row>
    <row r="303" spans="1:16" ht="15" x14ac:dyDescent="0.35">
      <c r="A303" s="868" t="s">
        <v>679</v>
      </c>
      <c r="B303" s="868" t="s">
        <v>678</v>
      </c>
      <c r="C303" s="868" t="s">
        <v>678</v>
      </c>
      <c r="D303" s="868" t="s">
        <v>57</v>
      </c>
      <c r="E303" s="868" t="s">
        <v>133</v>
      </c>
      <c r="F303" s="1025">
        <v>12.791064812938</v>
      </c>
      <c r="G303" s="855">
        <v>7.9262505392937301</v>
      </c>
      <c r="H303" s="858">
        <v>10.268003381084601</v>
      </c>
      <c r="I303" s="771">
        <v>87</v>
      </c>
      <c r="J303" s="749">
        <v>57</v>
      </c>
      <c r="K303" s="774">
        <v>144</v>
      </c>
      <c r="L303" s="798">
        <v>29</v>
      </c>
      <c r="M303" s="748">
        <v>19</v>
      </c>
      <c r="N303" s="780">
        <v>48</v>
      </c>
      <c r="O303" s="752">
        <v>80</v>
      </c>
      <c r="P303" s="844">
        <v>232</v>
      </c>
    </row>
    <row r="304" spans="1:16" ht="15" x14ac:dyDescent="0.35">
      <c r="A304" s="868" t="s">
        <v>728</v>
      </c>
      <c r="B304" s="868" t="s">
        <v>729</v>
      </c>
      <c r="C304" s="868" t="s">
        <v>1035</v>
      </c>
      <c r="D304" s="868" t="s">
        <v>61</v>
      </c>
      <c r="E304" s="868" t="s">
        <v>133</v>
      </c>
      <c r="F304" s="1025">
        <v>9.3181434108708991</v>
      </c>
      <c r="G304" s="855">
        <v>7.4099610539569802</v>
      </c>
      <c r="H304" s="858">
        <v>8.2977580648850395</v>
      </c>
      <c r="I304" s="771">
        <v>13</v>
      </c>
      <c r="J304" s="749">
        <v>11</v>
      </c>
      <c r="K304" s="774">
        <v>24</v>
      </c>
      <c r="L304" s="798">
        <v>4.333333333333333</v>
      </c>
      <c r="M304" s="748">
        <v>3.6666666666666665</v>
      </c>
      <c r="N304" s="780">
        <v>8</v>
      </c>
      <c r="O304" s="752">
        <v>19</v>
      </c>
      <c r="P304" s="844">
        <v>282</v>
      </c>
    </row>
    <row r="305" spans="1:16" ht="15" x14ac:dyDescent="0.35">
      <c r="A305" s="868" t="s">
        <v>730</v>
      </c>
      <c r="B305" s="868" t="s">
        <v>731</v>
      </c>
      <c r="C305" s="868" t="s">
        <v>1035</v>
      </c>
      <c r="D305" s="868" t="s">
        <v>61</v>
      </c>
      <c r="E305" s="868" t="s">
        <v>133</v>
      </c>
      <c r="F305" s="1025">
        <v>9.2904810193911906</v>
      </c>
      <c r="G305" s="855">
        <v>14.2391536178982</v>
      </c>
      <c r="H305" s="858">
        <v>11.8176140696925</v>
      </c>
      <c r="I305" s="771">
        <v>12</v>
      </c>
      <c r="J305" s="749">
        <v>20</v>
      </c>
      <c r="K305" s="774">
        <v>32</v>
      </c>
      <c r="L305" s="798">
        <v>4</v>
      </c>
      <c r="M305" s="748">
        <v>6.666666666666667</v>
      </c>
      <c r="N305" s="780">
        <v>10.666666666666666</v>
      </c>
      <c r="O305" s="752">
        <v>145</v>
      </c>
      <c r="P305" s="844">
        <v>188</v>
      </c>
    </row>
    <row r="306" spans="1:16" ht="15" x14ac:dyDescent="0.35">
      <c r="A306" s="868" t="s">
        <v>732</v>
      </c>
      <c r="B306" s="868" t="s">
        <v>733</v>
      </c>
      <c r="C306" s="868" t="s">
        <v>1035</v>
      </c>
      <c r="D306" s="868" t="s">
        <v>61</v>
      </c>
      <c r="E306" s="868" t="s">
        <v>133</v>
      </c>
      <c r="F306" s="1025">
        <v>15.579760462733001</v>
      </c>
      <c r="G306" s="855">
        <v>12.9789342083427</v>
      </c>
      <c r="H306" s="858">
        <v>14.245616895753599</v>
      </c>
      <c r="I306" s="771">
        <v>18</v>
      </c>
      <c r="J306" s="749">
        <v>15</v>
      </c>
      <c r="K306" s="774">
        <v>33</v>
      </c>
      <c r="L306" s="798">
        <v>6</v>
      </c>
      <c r="M306" s="748">
        <v>5</v>
      </c>
      <c r="N306" s="780">
        <v>11</v>
      </c>
      <c r="O306" s="752">
        <v>227</v>
      </c>
      <c r="P306" s="844">
        <v>136</v>
      </c>
    </row>
    <row r="307" spans="1:16" ht="15" x14ac:dyDescent="0.35">
      <c r="A307" s="868" t="s">
        <v>734</v>
      </c>
      <c r="B307" s="868" t="s">
        <v>735</v>
      </c>
      <c r="C307" s="868" t="s">
        <v>1035</v>
      </c>
      <c r="D307" s="868" t="s">
        <v>61</v>
      </c>
      <c r="E307" s="868" t="s">
        <v>133</v>
      </c>
      <c r="F307" s="1025">
        <v>17.8717943416727</v>
      </c>
      <c r="G307" s="855">
        <v>11.4868123406519</v>
      </c>
      <c r="H307" s="858">
        <v>14.499176684814399</v>
      </c>
      <c r="I307" s="771">
        <v>20</v>
      </c>
      <c r="J307" s="749">
        <v>14</v>
      </c>
      <c r="K307" s="774">
        <v>34</v>
      </c>
      <c r="L307" s="798">
        <v>6.666666666666667</v>
      </c>
      <c r="M307" s="748">
        <v>4.666666666666667</v>
      </c>
      <c r="N307" s="780">
        <v>11.333333333333334</v>
      </c>
      <c r="O307" s="752">
        <v>235</v>
      </c>
      <c r="P307" s="844">
        <v>159</v>
      </c>
    </row>
    <row r="308" spans="1:16" ht="15" x14ac:dyDescent="0.35">
      <c r="A308" s="868" t="s">
        <v>736</v>
      </c>
      <c r="B308" s="868" t="s">
        <v>737</v>
      </c>
      <c r="C308" s="868" t="s">
        <v>1035</v>
      </c>
      <c r="D308" s="868" t="s">
        <v>61</v>
      </c>
      <c r="E308" s="868" t="s">
        <v>133</v>
      </c>
      <c r="F308" s="1025">
        <v>10.5142582792051</v>
      </c>
      <c r="G308" s="855">
        <v>9.0101874565149807</v>
      </c>
      <c r="H308" s="858">
        <v>9.7388065975126192</v>
      </c>
      <c r="I308" s="771">
        <v>20</v>
      </c>
      <c r="J308" s="749">
        <v>18</v>
      </c>
      <c r="K308" s="774">
        <v>38</v>
      </c>
      <c r="L308" s="798">
        <v>6.666666666666667</v>
      </c>
      <c r="M308" s="748">
        <v>6</v>
      </c>
      <c r="N308" s="780">
        <v>12.666666666666666</v>
      </c>
      <c r="O308" s="752">
        <v>66</v>
      </c>
      <c r="P308" s="844">
        <v>191</v>
      </c>
    </row>
    <row r="309" spans="1:16" ht="15" x14ac:dyDescent="0.35">
      <c r="A309" s="868" t="s">
        <v>738</v>
      </c>
      <c r="B309" s="868" t="s">
        <v>739</v>
      </c>
      <c r="C309" s="868" t="s">
        <v>1035</v>
      </c>
      <c r="D309" s="868" t="s">
        <v>61</v>
      </c>
      <c r="E309" s="868" t="s">
        <v>133</v>
      </c>
      <c r="F309" s="1025">
        <v>17.449358842508701</v>
      </c>
      <c r="G309" s="855">
        <v>14.679433142941599</v>
      </c>
      <c r="H309" s="858">
        <v>16.040956175023901</v>
      </c>
      <c r="I309" s="771">
        <v>28</v>
      </c>
      <c r="J309" s="749">
        <v>24</v>
      </c>
      <c r="K309" s="774">
        <v>52</v>
      </c>
      <c r="L309" s="798">
        <v>9.3333333333333339</v>
      </c>
      <c r="M309" s="748">
        <v>8</v>
      </c>
      <c r="N309" s="780">
        <v>17.333333333333332</v>
      </c>
      <c r="O309" s="752">
        <v>275</v>
      </c>
      <c r="P309" s="844">
        <v>123</v>
      </c>
    </row>
    <row r="310" spans="1:16" ht="15" x14ac:dyDescent="0.35">
      <c r="A310" s="868" t="s">
        <v>747</v>
      </c>
      <c r="B310" s="868" t="s">
        <v>748</v>
      </c>
      <c r="C310" s="868" t="s">
        <v>1005</v>
      </c>
      <c r="D310" s="868" t="s">
        <v>742</v>
      </c>
      <c r="E310" s="868" t="s">
        <v>133</v>
      </c>
      <c r="F310" s="1025">
        <v>23.235610383879099</v>
      </c>
      <c r="G310" s="855">
        <v>17.747098466976301</v>
      </c>
      <c r="H310" s="858">
        <v>20.452396592133599</v>
      </c>
      <c r="I310" s="771">
        <v>66</v>
      </c>
      <c r="J310" s="749">
        <v>51</v>
      </c>
      <c r="K310" s="774">
        <v>117</v>
      </c>
      <c r="L310" s="798">
        <v>22</v>
      </c>
      <c r="M310" s="748">
        <v>17</v>
      </c>
      <c r="N310" s="780">
        <v>39</v>
      </c>
      <c r="O310" s="752">
        <v>317</v>
      </c>
      <c r="P310" s="844">
        <v>9</v>
      </c>
    </row>
    <row r="311" spans="1:16" ht="15" x14ac:dyDescent="0.35">
      <c r="A311" s="868" t="s">
        <v>745</v>
      </c>
      <c r="B311" s="868" t="s">
        <v>746</v>
      </c>
      <c r="C311" s="868" t="s">
        <v>1005</v>
      </c>
      <c r="D311" s="868" t="s">
        <v>742</v>
      </c>
      <c r="E311" s="868" t="s">
        <v>133</v>
      </c>
      <c r="F311" s="1025">
        <v>15.778410009463</v>
      </c>
      <c r="G311" s="855">
        <v>10.9025276964654</v>
      </c>
      <c r="H311" s="858">
        <v>13.2472597323538</v>
      </c>
      <c r="I311" s="771">
        <v>87</v>
      </c>
      <c r="J311" s="749">
        <v>63</v>
      </c>
      <c r="K311" s="774">
        <v>150</v>
      </c>
      <c r="L311" s="798">
        <v>29</v>
      </c>
      <c r="M311" s="748">
        <v>21</v>
      </c>
      <c r="N311" s="780">
        <v>50</v>
      </c>
      <c r="O311" s="752">
        <v>199</v>
      </c>
      <c r="P311" s="844">
        <v>215</v>
      </c>
    </row>
    <row r="312" spans="1:16" ht="15" x14ac:dyDescent="0.35">
      <c r="A312" s="868" t="s">
        <v>392</v>
      </c>
      <c r="B312" s="868" t="s">
        <v>393</v>
      </c>
      <c r="C312" s="868" t="s">
        <v>1002</v>
      </c>
      <c r="D312" s="868" t="s">
        <v>64</v>
      </c>
      <c r="E312" s="868" t="s">
        <v>133</v>
      </c>
      <c r="F312" s="1025">
        <v>26.837605379137901</v>
      </c>
      <c r="G312" s="855">
        <v>14.4809946870842</v>
      </c>
      <c r="H312" s="858">
        <v>20.442489105379099</v>
      </c>
      <c r="I312" s="771">
        <v>42</v>
      </c>
      <c r="J312" s="749">
        <v>25</v>
      </c>
      <c r="K312" s="774">
        <v>67</v>
      </c>
      <c r="L312" s="798">
        <v>14</v>
      </c>
      <c r="M312" s="748">
        <v>8.3333333333333339</v>
      </c>
      <c r="N312" s="780">
        <v>22.333333333333332</v>
      </c>
      <c r="O312" s="752">
        <v>316</v>
      </c>
      <c r="P312" s="844">
        <v>16</v>
      </c>
    </row>
    <row r="313" spans="1:16" ht="15" x14ac:dyDescent="0.35">
      <c r="A313" s="868" t="s">
        <v>394</v>
      </c>
      <c r="B313" s="868" t="s">
        <v>395</v>
      </c>
      <c r="C313" s="868" t="s">
        <v>1002</v>
      </c>
      <c r="D313" s="868" t="s">
        <v>64</v>
      </c>
      <c r="E313" s="868" t="s">
        <v>133</v>
      </c>
      <c r="F313" s="1025">
        <v>18.217784640654902</v>
      </c>
      <c r="G313" s="855">
        <v>18.122501734707399</v>
      </c>
      <c r="H313" s="858">
        <v>18.151424653619198</v>
      </c>
      <c r="I313" s="771">
        <v>35</v>
      </c>
      <c r="J313" s="749">
        <v>37</v>
      </c>
      <c r="K313" s="774">
        <v>72</v>
      </c>
      <c r="L313" s="798">
        <v>11.666666666666666</v>
      </c>
      <c r="M313" s="748">
        <v>12.333333333333334</v>
      </c>
      <c r="N313" s="780">
        <v>24</v>
      </c>
      <c r="O313" s="752">
        <v>304</v>
      </c>
      <c r="P313" s="844">
        <v>78</v>
      </c>
    </row>
    <row r="314" spans="1:16" ht="15" x14ac:dyDescent="0.35">
      <c r="A314" s="868" t="s">
        <v>763</v>
      </c>
      <c r="B314" s="868" t="s">
        <v>764</v>
      </c>
      <c r="C314" s="868" t="s">
        <v>1002</v>
      </c>
      <c r="D314" s="868" t="s">
        <v>742</v>
      </c>
      <c r="E314" s="868" t="s">
        <v>133</v>
      </c>
      <c r="F314" s="1025">
        <v>11.801167882758801</v>
      </c>
      <c r="G314" s="855">
        <v>10.3169903385038</v>
      </c>
      <c r="H314" s="858">
        <v>10.9574024495631</v>
      </c>
      <c r="I314" s="771">
        <v>28</v>
      </c>
      <c r="J314" s="749">
        <v>27</v>
      </c>
      <c r="K314" s="774">
        <v>55</v>
      </c>
      <c r="L314" s="798">
        <v>9.3333333333333339</v>
      </c>
      <c r="M314" s="748">
        <v>9</v>
      </c>
      <c r="N314" s="780">
        <v>18.333333333333332</v>
      </c>
      <c r="O314" s="752">
        <v>116</v>
      </c>
      <c r="P314" s="844">
        <v>270</v>
      </c>
    </row>
    <row r="315" spans="1:16" ht="15" x14ac:dyDescent="0.35">
      <c r="A315" s="868" t="s">
        <v>749</v>
      </c>
      <c r="B315" s="868" t="s">
        <v>750</v>
      </c>
      <c r="C315" s="868" t="s">
        <v>1002</v>
      </c>
      <c r="D315" s="868" t="s">
        <v>742</v>
      </c>
      <c r="E315" s="868" t="s">
        <v>133</v>
      </c>
      <c r="F315" s="1025">
        <v>0</v>
      </c>
      <c r="G315" s="855">
        <v>9.8356355583187494</v>
      </c>
      <c r="H315" s="858">
        <v>8.7148543484665506</v>
      </c>
      <c r="I315" s="771">
        <v>7</v>
      </c>
      <c r="J315" s="749">
        <v>10</v>
      </c>
      <c r="K315" s="774">
        <v>17</v>
      </c>
      <c r="L315" s="798">
        <v>2.3333333333333335</v>
      </c>
      <c r="M315" s="748">
        <v>3.3333333333333335</v>
      </c>
      <c r="N315" s="780">
        <v>5.666666666666667</v>
      </c>
      <c r="O315" s="752">
        <v>30</v>
      </c>
      <c r="P315" s="844">
        <v>250</v>
      </c>
    </row>
    <row r="316" spans="1:16" ht="15" x14ac:dyDescent="0.35">
      <c r="A316" s="868" t="s">
        <v>751</v>
      </c>
      <c r="B316" s="868" t="s">
        <v>752</v>
      </c>
      <c r="C316" s="868" t="s">
        <v>1002</v>
      </c>
      <c r="D316" s="868" t="s">
        <v>742</v>
      </c>
      <c r="E316" s="868" t="s">
        <v>133</v>
      </c>
      <c r="F316" s="1025">
        <v>0</v>
      </c>
      <c r="G316" s="855">
        <v>0</v>
      </c>
      <c r="H316" s="858">
        <v>5.2112492028944404</v>
      </c>
      <c r="I316" s="771">
        <v>9</v>
      </c>
      <c r="J316" s="749">
        <v>7</v>
      </c>
      <c r="K316" s="774">
        <v>16</v>
      </c>
      <c r="L316" s="798">
        <v>3</v>
      </c>
      <c r="M316" s="748">
        <v>2.3333333333333335</v>
      </c>
      <c r="N316" s="780">
        <v>5.333333333333333</v>
      </c>
      <c r="O316" s="752">
        <v>3</v>
      </c>
      <c r="P316" s="844">
        <v>245</v>
      </c>
    </row>
    <row r="317" spans="1:16" ht="15" x14ac:dyDescent="0.35">
      <c r="A317" s="868" t="s">
        <v>753</v>
      </c>
      <c r="B317" s="868" t="s">
        <v>754</v>
      </c>
      <c r="C317" s="868" t="s">
        <v>1002</v>
      </c>
      <c r="D317" s="868" t="s">
        <v>742</v>
      </c>
      <c r="E317" s="868" t="s">
        <v>133</v>
      </c>
      <c r="F317" s="1025">
        <v>14.400011506337499</v>
      </c>
      <c r="G317" s="855">
        <v>10.5546948287231</v>
      </c>
      <c r="H317" s="858">
        <v>12.394027143603701</v>
      </c>
      <c r="I317" s="771">
        <v>33</v>
      </c>
      <c r="J317" s="749">
        <v>26</v>
      </c>
      <c r="K317" s="774">
        <v>59</v>
      </c>
      <c r="L317" s="798">
        <v>11</v>
      </c>
      <c r="M317" s="748">
        <v>8.6666666666666661</v>
      </c>
      <c r="N317" s="780">
        <v>19.666666666666668</v>
      </c>
      <c r="O317" s="752">
        <v>163</v>
      </c>
      <c r="P317" s="844">
        <v>289</v>
      </c>
    </row>
    <row r="318" spans="1:16" ht="15" x14ac:dyDescent="0.35">
      <c r="A318" s="868" t="s">
        <v>755</v>
      </c>
      <c r="B318" s="868" t="s">
        <v>756</v>
      </c>
      <c r="C318" s="868" t="s">
        <v>1002</v>
      </c>
      <c r="D318" s="868" t="s">
        <v>742</v>
      </c>
      <c r="E318" s="868" t="s">
        <v>133</v>
      </c>
      <c r="F318" s="1025">
        <v>16.454260542199201</v>
      </c>
      <c r="G318" s="855">
        <v>0</v>
      </c>
      <c r="H318" s="858">
        <v>14.0358955120722</v>
      </c>
      <c r="I318" s="771">
        <v>12</v>
      </c>
      <c r="J318" s="749">
        <v>9</v>
      </c>
      <c r="K318" s="774">
        <v>21</v>
      </c>
      <c r="L318" s="798">
        <v>4</v>
      </c>
      <c r="M318" s="748">
        <v>3</v>
      </c>
      <c r="N318" s="780">
        <v>7</v>
      </c>
      <c r="O318" s="752">
        <v>221</v>
      </c>
      <c r="P318" s="844">
        <v>225</v>
      </c>
    </row>
    <row r="319" spans="1:16" ht="15" x14ac:dyDescent="0.35">
      <c r="A319" s="868" t="s">
        <v>757</v>
      </c>
      <c r="B319" s="868" t="s">
        <v>758</v>
      </c>
      <c r="C319" s="868" t="s">
        <v>1002</v>
      </c>
      <c r="D319" s="868" t="s">
        <v>742</v>
      </c>
      <c r="E319" s="868" t="s">
        <v>133</v>
      </c>
      <c r="F319" s="1025">
        <v>0</v>
      </c>
      <c r="G319" s="855">
        <v>16.268254660908902</v>
      </c>
      <c r="H319" s="858">
        <v>9.7532214499711696</v>
      </c>
      <c r="I319" s="771">
        <v>3</v>
      </c>
      <c r="J319" s="749">
        <v>14</v>
      </c>
      <c r="K319" s="774">
        <v>17</v>
      </c>
      <c r="L319" s="798">
        <v>1</v>
      </c>
      <c r="M319" s="748">
        <v>4.666666666666667</v>
      </c>
      <c r="N319" s="780">
        <v>5.666666666666667</v>
      </c>
      <c r="O319" s="752">
        <v>68</v>
      </c>
      <c r="P319" s="844">
        <v>184</v>
      </c>
    </row>
    <row r="320" spans="1:16" ht="15" x14ac:dyDescent="0.35">
      <c r="A320" s="868" t="s">
        <v>759</v>
      </c>
      <c r="B320" s="868" t="s">
        <v>760</v>
      </c>
      <c r="C320" s="868" t="s">
        <v>1002</v>
      </c>
      <c r="D320" s="868" t="s">
        <v>742</v>
      </c>
      <c r="E320" s="868" t="s">
        <v>133</v>
      </c>
      <c r="F320" s="1025">
        <v>15.7642238181436</v>
      </c>
      <c r="G320" s="855">
        <v>14.3431850709841</v>
      </c>
      <c r="H320" s="858">
        <v>15.044637621100099</v>
      </c>
      <c r="I320" s="771">
        <v>28</v>
      </c>
      <c r="J320" s="749">
        <v>26</v>
      </c>
      <c r="K320" s="774">
        <v>54</v>
      </c>
      <c r="L320" s="798">
        <v>9.3333333333333339</v>
      </c>
      <c r="M320" s="748">
        <v>8.6666666666666661</v>
      </c>
      <c r="N320" s="780">
        <v>18</v>
      </c>
      <c r="O320" s="752">
        <v>248</v>
      </c>
      <c r="P320" s="844">
        <v>90</v>
      </c>
    </row>
    <row r="321" spans="1:16" ht="15" x14ac:dyDescent="0.35">
      <c r="A321" s="868" t="s">
        <v>761</v>
      </c>
      <c r="B321" s="868" t="s">
        <v>762</v>
      </c>
      <c r="C321" s="868" t="s">
        <v>1002</v>
      </c>
      <c r="D321" s="868" t="s">
        <v>742</v>
      </c>
      <c r="E321" s="868" t="s">
        <v>133</v>
      </c>
      <c r="F321" s="1025">
        <v>15.4283631773372</v>
      </c>
      <c r="G321" s="855">
        <v>9.9880505511455002</v>
      </c>
      <c r="H321" s="858">
        <v>12.613373792104801</v>
      </c>
      <c r="I321" s="771">
        <v>19</v>
      </c>
      <c r="J321" s="749">
        <v>13</v>
      </c>
      <c r="K321" s="774">
        <v>32</v>
      </c>
      <c r="L321" s="798">
        <v>6.333333333333333</v>
      </c>
      <c r="M321" s="748">
        <v>4.333333333333333</v>
      </c>
      <c r="N321" s="780">
        <v>10.666666666666666</v>
      </c>
      <c r="O321" s="752">
        <v>172</v>
      </c>
      <c r="P321" s="844">
        <v>254</v>
      </c>
    </row>
    <row r="322" spans="1:16" ht="15" x14ac:dyDescent="0.35">
      <c r="A322" s="868" t="s">
        <v>765</v>
      </c>
      <c r="B322" s="868" t="s">
        <v>766</v>
      </c>
      <c r="C322" s="868" t="s">
        <v>1038</v>
      </c>
      <c r="D322" s="868" t="s">
        <v>742</v>
      </c>
      <c r="E322" s="868" t="s">
        <v>133</v>
      </c>
      <c r="F322" s="1025">
        <v>17.011662293567699</v>
      </c>
      <c r="G322" s="855">
        <v>16.207969172715799</v>
      </c>
      <c r="H322" s="858">
        <v>16.606437658738098</v>
      </c>
      <c r="I322" s="771">
        <v>56</v>
      </c>
      <c r="J322" s="749">
        <v>54</v>
      </c>
      <c r="K322" s="774">
        <v>110</v>
      </c>
      <c r="L322" s="798">
        <v>18.666666666666668</v>
      </c>
      <c r="M322" s="748">
        <v>18</v>
      </c>
      <c r="N322" s="780">
        <v>36.666666666666664</v>
      </c>
      <c r="O322" s="752">
        <v>284</v>
      </c>
      <c r="P322" s="844">
        <v>37</v>
      </c>
    </row>
    <row r="323" spans="1:16" ht="15" x14ac:dyDescent="0.35">
      <c r="A323" s="868" t="s">
        <v>767</v>
      </c>
      <c r="B323" s="868" t="s">
        <v>768</v>
      </c>
      <c r="C323" s="868" t="s">
        <v>1038</v>
      </c>
      <c r="D323" s="868" t="s">
        <v>742</v>
      </c>
      <c r="E323" s="868" t="s">
        <v>133</v>
      </c>
      <c r="F323" s="1025">
        <v>15.1735839212475</v>
      </c>
      <c r="G323" s="855">
        <v>11.6714990675801</v>
      </c>
      <c r="H323" s="858">
        <v>13.374907064842001</v>
      </c>
      <c r="I323" s="771">
        <v>61</v>
      </c>
      <c r="J323" s="749">
        <v>49</v>
      </c>
      <c r="K323" s="774">
        <v>110</v>
      </c>
      <c r="L323" s="798">
        <v>20.333333333333332</v>
      </c>
      <c r="M323" s="748">
        <v>16.333333333333332</v>
      </c>
      <c r="N323" s="780">
        <v>36.666666666666664</v>
      </c>
      <c r="O323" s="752">
        <v>202</v>
      </c>
      <c r="P323" s="844">
        <v>48</v>
      </c>
    </row>
    <row r="324" spans="1:16" ht="15" x14ac:dyDescent="0.35">
      <c r="A324" s="868" t="s">
        <v>769</v>
      </c>
      <c r="B324" s="868" t="s">
        <v>770</v>
      </c>
      <c r="C324" s="868" t="s">
        <v>1038</v>
      </c>
      <c r="D324" s="868" t="s">
        <v>742</v>
      </c>
      <c r="E324" s="868" t="s">
        <v>133</v>
      </c>
      <c r="F324" s="1025">
        <v>12.1835746410447</v>
      </c>
      <c r="G324" s="855">
        <v>13.1581056038324</v>
      </c>
      <c r="H324" s="858">
        <v>12.672597581737</v>
      </c>
      <c r="I324" s="771">
        <v>43</v>
      </c>
      <c r="J324" s="749">
        <v>48</v>
      </c>
      <c r="K324" s="774">
        <v>91</v>
      </c>
      <c r="L324" s="798">
        <v>14.333333333333334</v>
      </c>
      <c r="M324" s="748">
        <v>16</v>
      </c>
      <c r="N324" s="780">
        <v>30.333333333333332</v>
      </c>
      <c r="O324" s="752">
        <v>174</v>
      </c>
      <c r="P324" s="844">
        <v>62</v>
      </c>
    </row>
    <row r="325" spans="1:16" ht="15" x14ac:dyDescent="0.35">
      <c r="A325" s="868" t="s">
        <v>771</v>
      </c>
      <c r="B325" s="868" t="s">
        <v>772</v>
      </c>
      <c r="C325" s="868" t="s">
        <v>1038</v>
      </c>
      <c r="D325" s="868" t="s">
        <v>742</v>
      </c>
      <c r="E325" s="868" t="s">
        <v>133</v>
      </c>
      <c r="F325" s="1025">
        <v>15.5830618380099</v>
      </c>
      <c r="G325" s="855">
        <v>13.791981320618399</v>
      </c>
      <c r="H325" s="858">
        <v>14.6690519940679</v>
      </c>
      <c r="I325" s="771">
        <v>98</v>
      </c>
      <c r="J325" s="749">
        <v>92</v>
      </c>
      <c r="K325" s="774">
        <v>190</v>
      </c>
      <c r="L325" s="798">
        <v>32.666666666666664</v>
      </c>
      <c r="M325" s="748">
        <v>30.666666666666668</v>
      </c>
      <c r="N325" s="780">
        <v>63.333333333333336</v>
      </c>
      <c r="O325" s="752">
        <v>239</v>
      </c>
      <c r="P325" s="844">
        <v>94</v>
      </c>
    </row>
    <row r="326" spans="1:16" ht="15" x14ac:dyDescent="0.35">
      <c r="A326" s="868" t="s">
        <v>773</v>
      </c>
      <c r="B326" s="868" t="s">
        <v>774</v>
      </c>
      <c r="C326" s="868" t="s">
        <v>1040</v>
      </c>
      <c r="D326" s="868" t="s">
        <v>742</v>
      </c>
      <c r="E326" s="868" t="s">
        <v>133</v>
      </c>
      <c r="F326" s="1025">
        <v>20.551453227405499</v>
      </c>
      <c r="G326" s="855">
        <v>15.6692001610323</v>
      </c>
      <c r="H326" s="858">
        <v>18.075659026274401</v>
      </c>
      <c r="I326" s="771">
        <v>115</v>
      </c>
      <c r="J326" s="749">
        <v>90</v>
      </c>
      <c r="K326" s="774">
        <v>205</v>
      </c>
      <c r="L326" s="798">
        <v>38.333333333333336</v>
      </c>
      <c r="M326" s="748">
        <v>30</v>
      </c>
      <c r="N326" s="780">
        <v>68.333333333333329</v>
      </c>
      <c r="O326" s="752">
        <v>301</v>
      </c>
      <c r="P326" s="844">
        <v>30</v>
      </c>
    </row>
    <row r="327" spans="1:16" ht="15" x14ac:dyDescent="0.35">
      <c r="A327" s="868" t="s">
        <v>775</v>
      </c>
      <c r="B327" s="868" t="s">
        <v>776</v>
      </c>
      <c r="C327" s="868" t="s">
        <v>1040</v>
      </c>
      <c r="D327" s="868" t="s">
        <v>742</v>
      </c>
      <c r="E327" s="868" t="s">
        <v>133</v>
      </c>
      <c r="F327" s="1025">
        <v>17.645172697697401</v>
      </c>
      <c r="G327" s="855">
        <v>13.982434057758701</v>
      </c>
      <c r="H327" s="858">
        <v>15.7663808329179</v>
      </c>
      <c r="I327" s="771">
        <v>48</v>
      </c>
      <c r="J327" s="749">
        <v>40</v>
      </c>
      <c r="K327" s="774">
        <v>88</v>
      </c>
      <c r="L327" s="798">
        <v>16</v>
      </c>
      <c r="M327" s="748">
        <v>13.333333333333334</v>
      </c>
      <c r="N327" s="780">
        <v>29.333333333333332</v>
      </c>
      <c r="O327" s="752">
        <v>269</v>
      </c>
      <c r="P327" s="844">
        <v>96</v>
      </c>
    </row>
    <row r="328" spans="1:16" ht="15" x14ac:dyDescent="0.35">
      <c r="A328" s="868" t="s">
        <v>777</v>
      </c>
      <c r="B328" s="868" t="s">
        <v>778</v>
      </c>
      <c r="C328" s="868" t="s">
        <v>1040</v>
      </c>
      <c r="D328" s="868" t="s">
        <v>742</v>
      </c>
      <c r="E328" s="868" t="s">
        <v>133</v>
      </c>
      <c r="F328" s="1025">
        <v>16.515615342719801</v>
      </c>
      <c r="G328" s="855">
        <v>12.7034433003651</v>
      </c>
      <c r="H328" s="858">
        <v>14.585588904070599</v>
      </c>
      <c r="I328" s="771">
        <v>88</v>
      </c>
      <c r="J328" s="749">
        <v>70</v>
      </c>
      <c r="K328" s="774">
        <v>158</v>
      </c>
      <c r="L328" s="798">
        <v>29.333333333333332</v>
      </c>
      <c r="M328" s="748">
        <v>23.333333333333332</v>
      </c>
      <c r="N328" s="780">
        <v>52.666666666666664</v>
      </c>
      <c r="O328" s="752">
        <v>237</v>
      </c>
      <c r="P328" s="844">
        <v>101</v>
      </c>
    </row>
    <row r="329" spans="1:16" ht="15" x14ac:dyDescent="0.35">
      <c r="A329" s="868" t="s">
        <v>779</v>
      </c>
      <c r="B329" s="868" t="s">
        <v>780</v>
      </c>
      <c r="C329" s="868" t="s">
        <v>1040</v>
      </c>
      <c r="D329" s="868" t="s">
        <v>742</v>
      </c>
      <c r="E329" s="868" t="s">
        <v>133</v>
      </c>
      <c r="F329" s="1025">
        <v>14.9760207887108</v>
      </c>
      <c r="G329" s="855">
        <v>10.5243032495473</v>
      </c>
      <c r="H329" s="858">
        <v>12.678069990043999</v>
      </c>
      <c r="I329" s="771">
        <v>125</v>
      </c>
      <c r="J329" s="749">
        <v>93</v>
      </c>
      <c r="K329" s="774">
        <v>218</v>
      </c>
      <c r="L329" s="798">
        <v>41.666666666666664</v>
      </c>
      <c r="M329" s="748">
        <v>31</v>
      </c>
      <c r="N329" s="780">
        <v>72.666666666666671</v>
      </c>
      <c r="O329" s="752">
        <v>175</v>
      </c>
      <c r="P329" s="844">
        <v>100</v>
      </c>
    </row>
    <row r="330" spans="1:16" ht="15" x14ac:dyDescent="0.35">
      <c r="A330" s="868" t="s">
        <v>781</v>
      </c>
      <c r="B330" s="868" t="s">
        <v>782</v>
      </c>
      <c r="C330" s="868" t="s">
        <v>1040</v>
      </c>
      <c r="D330" s="868" t="s">
        <v>742</v>
      </c>
      <c r="E330" s="868" t="s">
        <v>133</v>
      </c>
      <c r="F330" s="1025">
        <v>17.795890848894299</v>
      </c>
      <c r="G330" s="855">
        <v>15.7112976410948</v>
      </c>
      <c r="H330" s="858">
        <v>16.744637046125199</v>
      </c>
      <c r="I330" s="771">
        <v>81</v>
      </c>
      <c r="J330" s="749">
        <v>73</v>
      </c>
      <c r="K330" s="774">
        <v>154</v>
      </c>
      <c r="L330" s="798">
        <v>27</v>
      </c>
      <c r="M330" s="748">
        <v>24.333333333333332</v>
      </c>
      <c r="N330" s="780">
        <v>51.333333333333336</v>
      </c>
      <c r="O330" s="752">
        <v>285</v>
      </c>
      <c r="P330" s="844">
        <v>73</v>
      </c>
    </row>
    <row r="331" spans="1:16" ht="15" x14ac:dyDescent="0.35">
      <c r="A331" s="868" t="s">
        <v>783</v>
      </c>
      <c r="B331" s="868" t="s">
        <v>784</v>
      </c>
      <c r="C331" s="868"/>
      <c r="D331" s="868" t="s">
        <v>56</v>
      </c>
      <c r="E331" s="868" t="s">
        <v>785</v>
      </c>
      <c r="F331" s="1025">
        <v>15.979298324602938</v>
      </c>
      <c r="G331" s="855">
        <v>17.64479335609613</v>
      </c>
      <c r="H331" s="858">
        <v>16.875929186734641</v>
      </c>
      <c r="I331" s="771">
        <v>26</v>
      </c>
      <c r="J331" s="749">
        <v>31</v>
      </c>
      <c r="K331" s="774">
        <v>57</v>
      </c>
      <c r="L331" s="798">
        <v>8.6666666666666661</v>
      </c>
      <c r="M331" s="748">
        <v>10.333333333333334</v>
      </c>
      <c r="N331" s="780">
        <v>19</v>
      </c>
      <c r="O331" s="752">
        <v>9</v>
      </c>
      <c r="P331" s="844">
        <v>9</v>
      </c>
    </row>
    <row r="332" spans="1:16" ht="15" x14ac:dyDescent="0.35">
      <c r="A332" s="868" t="s">
        <v>786</v>
      </c>
      <c r="B332" s="868" t="s">
        <v>1155</v>
      </c>
      <c r="C332" s="868"/>
      <c r="D332" s="868" t="s">
        <v>56</v>
      </c>
      <c r="E332" s="868" t="s">
        <v>785</v>
      </c>
      <c r="F332" s="1025">
        <v>12.759566291220798</v>
      </c>
      <c r="G332" s="855">
        <v>11.951239871932467</v>
      </c>
      <c r="H332" s="858">
        <v>12.333570869900205</v>
      </c>
      <c r="I332" s="771">
        <v>30</v>
      </c>
      <c r="J332" s="749">
        <v>30</v>
      </c>
      <c r="K332" s="774">
        <v>60</v>
      </c>
      <c r="L332" s="798">
        <v>10</v>
      </c>
      <c r="M332" s="748">
        <v>10</v>
      </c>
      <c r="N332" s="780">
        <v>20</v>
      </c>
      <c r="O332" s="752">
        <v>4</v>
      </c>
      <c r="P332" s="844">
        <v>7</v>
      </c>
    </row>
    <row r="333" spans="1:16" ht="15" x14ac:dyDescent="0.35">
      <c r="A333" s="868" t="s">
        <v>787</v>
      </c>
      <c r="B333" s="868" t="s">
        <v>788</v>
      </c>
      <c r="C333" s="868"/>
      <c r="D333" s="868" t="s">
        <v>56</v>
      </c>
      <c r="E333" s="868" t="s">
        <v>785</v>
      </c>
      <c r="F333" s="1025">
        <v>18.618414072324796</v>
      </c>
      <c r="G333" s="855">
        <v>19.357327050453605</v>
      </c>
      <c r="H333" s="858">
        <v>19.020983413391328</v>
      </c>
      <c r="I333" s="771">
        <v>65</v>
      </c>
      <c r="J333" s="749">
        <v>74</v>
      </c>
      <c r="K333" s="774">
        <v>139</v>
      </c>
      <c r="L333" s="798">
        <v>21.666666666666668</v>
      </c>
      <c r="M333" s="748">
        <v>24.666666666666668</v>
      </c>
      <c r="N333" s="780">
        <v>46.333333333333336</v>
      </c>
      <c r="O333" s="752">
        <v>11</v>
      </c>
      <c r="P333" s="844">
        <v>2</v>
      </c>
    </row>
    <row r="334" spans="1:16" ht="15" x14ac:dyDescent="0.35">
      <c r="A334" s="868" t="s">
        <v>789</v>
      </c>
      <c r="B334" s="868" t="s">
        <v>790</v>
      </c>
      <c r="C334" s="868"/>
      <c r="D334" s="868" t="s">
        <v>56</v>
      </c>
      <c r="E334" s="868" t="s">
        <v>785</v>
      </c>
      <c r="F334" s="1025">
        <v>17.513865303938214</v>
      </c>
      <c r="G334" s="855">
        <v>9.9894456884913669</v>
      </c>
      <c r="H334" s="858">
        <v>13.65107301885218</v>
      </c>
      <c r="I334" s="771">
        <v>32</v>
      </c>
      <c r="J334" s="749">
        <v>19</v>
      </c>
      <c r="K334" s="774">
        <v>51</v>
      </c>
      <c r="L334" s="798">
        <v>10.666666666666666</v>
      </c>
      <c r="M334" s="748">
        <v>6.333333333333333</v>
      </c>
      <c r="N334" s="780">
        <v>17</v>
      </c>
      <c r="O334" s="752">
        <v>8</v>
      </c>
      <c r="P334" s="844">
        <v>6</v>
      </c>
    </row>
    <row r="335" spans="1:16" ht="15" x14ac:dyDescent="0.35">
      <c r="A335" s="868" t="s">
        <v>791</v>
      </c>
      <c r="B335" s="868" t="s">
        <v>1156</v>
      </c>
      <c r="C335" s="868"/>
      <c r="D335" s="868" t="s">
        <v>56</v>
      </c>
      <c r="E335" s="868" t="s">
        <v>785</v>
      </c>
      <c r="F335" s="1025">
        <v>18.868923583085294</v>
      </c>
      <c r="G335" s="855">
        <v>16.307692537101946</v>
      </c>
      <c r="H335" s="858">
        <v>17.578725285679997</v>
      </c>
      <c r="I335" s="771">
        <v>32</v>
      </c>
      <c r="J335" s="749">
        <v>29</v>
      </c>
      <c r="K335" s="774">
        <v>61</v>
      </c>
      <c r="L335" s="798">
        <v>10.666666666666666</v>
      </c>
      <c r="M335" s="748">
        <v>9.6666666666666661</v>
      </c>
      <c r="N335" s="780">
        <v>20.333333333333332</v>
      </c>
      <c r="O335" s="752">
        <v>10</v>
      </c>
      <c r="P335" s="844">
        <v>1</v>
      </c>
    </row>
    <row r="336" spans="1:16" ht="15" x14ac:dyDescent="0.35">
      <c r="A336" s="868" t="s">
        <v>792</v>
      </c>
      <c r="B336" s="868" t="s">
        <v>793</v>
      </c>
      <c r="C336" s="868"/>
      <c r="D336" s="868" t="s">
        <v>56</v>
      </c>
      <c r="E336" s="868" t="s">
        <v>785</v>
      </c>
      <c r="F336" s="1025">
        <v>15.734087712604277</v>
      </c>
      <c r="G336" s="855">
        <v>8.672267936904106</v>
      </c>
      <c r="H336" s="858">
        <v>12.202607098435717</v>
      </c>
      <c r="I336" s="771">
        <v>22</v>
      </c>
      <c r="J336" s="749">
        <v>12</v>
      </c>
      <c r="K336" s="774">
        <v>34</v>
      </c>
      <c r="L336" s="798">
        <v>7.333333333333333</v>
      </c>
      <c r="M336" s="748">
        <v>4</v>
      </c>
      <c r="N336" s="780">
        <v>11.333333333333334</v>
      </c>
      <c r="O336" s="752">
        <v>3</v>
      </c>
      <c r="P336" s="844">
        <v>4</v>
      </c>
    </row>
    <row r="337" spans="1:16" ht="15" x14ac:dyDescent="0.35">
      <c r="A337" s="868" t="s">
        <v>794</v>
      </c>
      <c r="B337" s="868" t="s">
        <v>795</v>
      </c>
      <c r="C337" s="868"/>
      <c r="D337" s="868" t="s">
        <v>56</v>
      </c>
      <c r="E337" s="868" t="s">
        <v>785</v>
      </c>
      <c r="F337" s="1025">
        <v>13.642019605665514</v>
      </c>
      <c r="G337" s="855">
        <v>10.240620772972012</v>
      </c>
      <c r="H337" s="858">
        <v>11.860908162969958</v>
      </c>
      <c r="I337" s="771">
        <v>23</v>
      </c>
      <c r="J337" s="749">
        <v>19</v>
      </c>
      <c r="K337" s="774">
        <v>42</v>
      </c>
      <c r="L337" s="798">
        <v>7.666666666666667</v>
      </c>
      <c r="M337" s="748">
        <v>6.333333333333333</v>
      </c>
      <c r="N337" s="780">
        <v>14</v>
      </c>
      <c r="O337" s="752">
        <v>2</v>
      </c>
      <c r="P337" s="844">
        <v>11</v>
      </c>
    </row>
    <row r="338" spans="1:16" ht="15" x14ac:dyDescent="0.35">
      <c r="A338" s="868" t="s">
        <v>796</v>
      </c>
      <c r="B338" s="868" t="s">
        <v>797</v>
      </c>
      <c r="C338" s="868"/>
      <c r="D338" s="868" t="s">
        <v>56</v>
      </c>
      <c r="E338" s="868" t="s">
        <v>785</v>
      </c>
      <c r="F338" s="1025">
        <v>17.596616680600395</v>
      </c>
      <c r="G338" s="855">
        <v>9.0531741313286052</v>
      </c>
      <c r="H338" s="858">
        <v>13.23001988326857</v>
      </c>
      <c r="I338" s="771">
        <v>32</v>
      </c>
      <c r="J338" s="749">
        <v>17</v>
      </c>
      <c r="K338" s="774">
        <v>49</v>
      </c>
      <c r="L338" s="798">
        <v>10.666666666666666</v>
      </c>
      <c r="M338" s="748">
        <v>5.666666666666667</v>
      </c>
      <c r="N338" s="780">
        <v>16.333333333333332</v>
      </c>
      <c r="O338" s="752">
        <v>7</v>
      </c>
      <c r="P338" s="844">
        <v>8</v>
      </c>
    </row>
    <row r="339" spans="1:16" ht="15" x14ac:dyDescent="0.35">
      <c r="A339" s="868" t="s">
        <v>798</v>
      </c>
      <c r="B339" s="868" t="s">
        <v>799</v>
      </c>
      <c r="C339" s="868"/>
      <c r="D339" s="868" t="s">
        <v>56</v>
      </c>
      <c r="E339" s="868" t="s">
        <v>785</v>
      </c>
      <c r="F339" s="1025">
        <v>12.289515047516321</v>
      </c>
      <c r="G339" s="855">
        <v>10.194170820365846</v>
      </c>
      <c r="H339" s="858">
        <v>11.241468160876812</v>
      </c>
      <c r="I339" s="771">
        <v>20</v>
      </c>
      <c r="J339" s="749">
        <v>16</v>
      </c>
      <c r="K339" s="774">
        <v>36</v>
      </c>
      <c r="L339" s="798">
        <v>6.666666666666667</v>
      </c>
      <c r="M339" s="748">
        <v>5.333333333333333</v>
      </c>
      <c r="N339" s="780">
        <v>12</v>
      </c>
      <c r="O339" s="752">
        <v>1</v>
      </c>
      <c r="P339" s="844">
        <v>5</v>
      </c>
    </row>
    <row r="340" spans="1:16" ht="15" x14ac:dyDescent="0.35">
      <c r="A340" s="868" t="s">
        <v>800</v>
      </c>
      <c r="B340" s="868" t="s">
        <v>801</v>
      </c>
      <c r="C340" s="868"/>
      <c r="D340" s="868" t="s">
        <v>56</v>
      </c>
      <c r="E340" s="868" t="s">
        <v>785</v>
      </c>
      <c r="F340" s="1025">
        <v>14.898408514507601</v>
      </c>
      <c r="G340" s="855">
        <v>10.430289191445164</v>
      </c>
      <c r="H340" s="858">
        <v>12.621201154623728</v>
      </c>
      <c r="I340" s="771">
        <v>29</v>
      </c>
      <c r="J340" s="749">
        <v>21</v>
      </c>
      <c r="K340" s="774">
        <v>50</v>
      </c>
      <c r="L340" s="798">
        <v>9.6666666666666661</v>
      </c>
      <c r="M340" s="748">
        <v>7</v>
      </c>
      <c r="N340" s="780">
        <v>16.666666666666668</v>
      </c>
      <c r="O340" s="752">
        <v>5</v>
      </c>
      <c r="P340" s="844">
        <v>3</v>
      </c>
    </row>
    <row r="341" spans="1:16" ht="15" x14ac:dyDescent="0.35">
      <c r="A341" s="868" t="s">
        <v>802</v>
      </c>
      <c r="B341" s="868" t="s">
        <v>1157</v>
      </c>
      <c r="C341" s="868"/>
      <c r="D341" s="868" t="s">
        <v>56</v>
      </c>
      <c r="E341" s="868" t="s">
        <v>785</v>
      </c>
      <c r="F341" s="1025">
        <v>13.552669456397084</v>
      </c>
      <c r="G341" s="855">
        <v>12.084897205342646</v>
      </c>
      <c r="H341" s="858">
        <v>12.815418968137184</v>
      </c>
      <c r="I341" s="771">
        <v>31</v>
      </c>
      <c r="J341" s="749">
        <v>30</v>
      </c>
      <c r="K341" s="774">
        <v>61</v>
      </c>
      <c r="L341" s="798">
        <v>10.333333333333334</v>
      </c>
      <c r="M341" s="748">
        <v>10</v>
      </c>
      <c r="N341" s="780">
        <v>20.333333333333332</v>
      </c>
      <c r="O341" s="752">
        <v>6</v>
      </c>
      <c r="P341" s="844">
        <v>10</v>
      </c>
    </row>
    <row r="342" spans="1:16" ht="15" x14ac:dyDescent="0.35">
      <c r="A342" s="868" t="s">
        <v>814</v>
      </c>
      <c r="B342" s="868" t="s">
        <v>815</v>
      </c>
      <c r="C342" s="868"/>
      <c r="D342" s="868" t="s">
        <v>49</v>
      </c>
      <c r="E342" s="868" t="s">
        <v>805</v>
      </c>
      <c r="F342" s="1025">
        <v>26.198043174097851</v>
      </c>
      <c r="G342" s="855">
        <v>26.376178803274634</v>
      </c>
      <c r="H342" s="858">
        <v>26.3301423901394</v>
      </c>
      <c r="I342" s="771">
        <v>19</v>
      </c>
      <c r="J342" s="749">
        <v>21</v>
      </c>
      <c r="K342" s="774">
        <v>40</v>
      </c>
      <c r="L342" s="798">
        <v>6.333333333333333</v>
      </c>
      <c r="M342" s="748">
        <v>7</v>
      </c>
      <c r="N342" s="780">
        <v>13.333333333333334</v>
      </c>
      <c r="O342" s="752">
        <v>31</v>
      </c>
      <c r="P342" s="844">
        <v>8</v>
      </c>
    </row>
    <row r="343" spans="1:16" ht="15" x14ac:dyDescent="0.35">
      <c r="A343" s="868" t="s">
        <v>816</v>
      </c>
      <c r="B343" s="868" t="s">
        <v>817</v>
      </c>
      <c r="C343" s="868"/>
      <c r="D343" s="868" t="s">
        <v>49</v>
      </c>
      <c r="E343" s="868" t="s">
        <v>805</v>
      </c>
      <c r="F343" s="1025">
        <v>14.793876843902478</v>
      </c>
      <c r="G343" s="855">
        <v>13.865080672305963</v>
      </c>
      <c r="H343" s="858">
        <v>14.283321231415167</v>
      </c>
      <c r="I343" s="771">
        <v>36</v>
      </c>
      <c r="J343" s="749">
        <v>35</v>
      </c>
      <c r="K343" s="774">
        <v>71</v>
      </c>
      <c r="L343" s="798">
        <v>12</v>
      </c>
      <c r="M343" s="748">
        <v>11.666666666666666</v>
      </c>
      <c r="N343" s="780">
        <v>23.666666666666668</v>
      </c>
      <c r="O343" s="752">
        <v>8</v>
      </c>
      <c r="P343" s="844">
        <v>14</v>
      </c>
    </row>
    <row r="344" spans="1:16" ht="15" x14ac:dyDescent="0.35">
      <c r="A344" s="868" t="s">
        <v>820</v>
      </c>
      <c r="B344" s="868" t="s">
        <v>821</v>
      </c>
      <c r="C344" s="868"/>
      <c r="D344" s="868" t="s">
        <v>49</v>
      </c>
      <c r="E344" s="868" t="s">
        <v>805</v>
      </c>
      <c r="F344" s="1025">
        <v>16.98483010311552</v>
      </c>
      <c r="G344" s="855">
        <v>22.201847759921606</v>
      </c>
      <c r="H344" s="858">
        <v>19.681642035466115</v>
      </c>
      <c r="I344" s="771">
        <v>28</v>
      </c>
      <c r="J344" s="749">
        <v>40</v>
      </c>
      <c r="K344" s="774">
        <v>68</v>
      </c>
      <c r="L344" s="798">
        <v>9.3333333333333339</v>
      </c>
      <c r="M344" s="748">
        <v>13.333333333333334</v>
      </c>
      <c r="N344" s="780">
        <v>22.666666666666668</v>
      </c>
      <c r="O344" s="752">
        <v>26</v>
      </c>
      <c r="P344" s="844">
        <v>6</v>
      </c>
    </row>
    <row r="345" spans="1:16" ht="15" x14ac:dyDescent="0.35">
      <c r="A345" s="868" t="s">
        <v>824</v>
      </c>
      <c r="B345" s="868" t="s">
        <v>825</v>
      </c>
      <c r="C345" s="868"/>
      <c r="D345" s="868" t="s">
        <v>49</v>
      </c>
      <c r="E345" s="868" t="s">
        <v>805</v>
      </c>
      <c r="F345" s="1025">
        <v>20.158540035514992</v>
      </c>
      <c r="G345" s="855">
        <v>6.7328363937080828</v>
      </c>
      <c r="H345" s="858">
        <v>13.137453270267777</v>
      </c>
      <c r="I345" s="771">
        <v>28</v>
      </c>
      <c r="J345" s="749">
        <v>10</v>
      </c>
      <c r="K345" s="774">
        <v>38</v>
      </c>
      <c r="L345" s="798">
        <v>9.3333333333333339</v>
      </c>
      <c r="M345" s="748">
        <v>3.3333333333333335</v>
      </c>
      <c r="N345" s="780">
        <v>12.666666666666666</v>
      </c>
      <c r="O345" s="752">
        <v>6</v>
      </c>
      <c r="P345" s="844">
        <v>22</v>
      </c>
    </row>
    <row r="346" spans="1:16" ht="15" x14ac:dyDescent="0.35">
      <c r="A346" s="868" t="s">
        <v>826</v>
      </c>
      <c r="B346" s="868" t="s">
        <v>827</v>
      </c>
      <c r="C346" s="868"/>
      <c r="D346" s="868" t="s">
        <v>49</v>
      </c>
      <c r="E346" s="868" t="s">
        <v>805</v>
      </c>
      <c r="F346" s="1025">
        <v>15.358723381770371</v>
      </c>
      <c r="G346" s="855">
        <v>10.210720205599422</v>
      </c>
      <c r="H346" s="858">
        <v>12.613830626979338</v>
      </c>
      <c r="I346" s="771">
        <v>18</v>
      </c>
      <c r="J346" s="749">
        <v>14</v>
      </c>
      <c r="K346" s="774">
        <v>32</v>
      </c>
      <c r="L346" s="798">
        <v>6</v>
      </c>
      <c r="M346" s="748">
        <v>4.666666666666667</v>
      </c>
      <c r="N346" s="780">
        <v>10.666666666666666</v>
      </c>
      <c r="O346" s="752">
        <v>5</v>
      </c>
      <c r="P346" s="844">
        <v>32</v>
      </c>
    </row>
    <row r="347" spans="1:16" ht="15" x14ac:dyDescent="0.35">
      <c r="A347" s="868" t="s">
        <v>828</v>
      </c>
      <c r="B347" s="868" t="s">
        <v>829</v>
      </c>
      <c r="C347" s="868"/>
      <c r="D347" s="868" t="s">
        <v>49</v>
      </c>
      <c r="E347" s="868" t="s">
        <v>805</v>
      </c>
      <c r="F347" s="1025">
        <v>16.058133283708621</v>
      </c>
      <c r="G347" s="855">
        <v>13.453698714164014</v>
      </c>
      <c r="H347" s="858">
        <v>14.763079529221615</v>
      </c>
      <c r="I347" s="771">
        <v>7</v>
      </c>
      <c r="J347" s="749">
        <v>6</v>
      </c>
      <c r="K347" s="774">
        <v>13</v>
      </c>
      <c r="L347" s="798">
        <v>2.3333333333333335</v>
      </c>
      <c r="M347" s="748">
        <v>2</v>
      </c>
      <c r="N347" s="780">
        <v>4.333333333333333</v>
      </c>
      <c r="O347" s="752">
        <v>11</v>
      </c>
      <c r="P347" s="844">
        <v>11</v>
      </c>
    </row>
    <row r="348" spans="1:16" ht="15" x14ac:dyDescent="0.35">
      <c r="A348" s="868" t="s">
        <v>830</v>
      </c>
      <c r="B348" s="868" t="s">
        <v>831</v>
      </c>
      <c r="C348" s="868"/>
      <c r="D348" s="868" t="s">
        <v>49</v>
      </c>
      <c r="E348" s="868" t="s">
        <v>805</v>
      </c>
      <c r="F348" s="1025">
        <v>21.952734220088548</v>
      </c>
      <c r="G348" s="855">
        <v>17.017505002579043</v>
      </c>
      <c r="H348" s="858">
        <v>19.33997882599645</v>
      </c>
      <c r="I348" s="771">
        <v>45</v>
      </c>
      <c r="J348" s="749">
        <v>38</v>
      </c>
      <c r="K348" s="774">
        <v>83</v>
      </c>
      <c r="L348" s="798">
        <v>15</v>
      </c>
      <c r="M348" s="748">
        <v>12.666666666666666</v>
      </c>
      <c r="N348" s="780">
        <v>27.666666666666668</v>
      </c>
      <c r="O348" s="752">
        <v>24</v>
      </c>
      <c r="P348" s="844">
        <v>16</v>
      </c>
    </row>
    <row r="349" spans="1:16" ht="15" x14ac:dyDescent="0.35">
      <c r="A349" s="868" t="s">
        <v>832</v>
      </c>
      <c r="B349" s="868" t="s">
        <v>833</v>
      </c>
      <c r="C349" s="868"/>
      <c r="D349" s="868" t="s">
        <v>49</v>
      </c>
      <c r="E349" s="868" t="s">
        <v>805</v>
      </c>
      <c r="F349" s="1025">
        <v>16.334662894497082</v>
      </c>
      <c r="G349" s="855">
        <v>12.508030269735777</v>
      </c>
      <c r="H349" s="858">
        <v>14.339630116948035</v>
      </c>
      <c r="I349" s="771">
        <v>83</v>
      </c>
      <c r="J349" s="749">
        <v>69</v>
      </c>
      <c r="K349" s="774">
        <v>152</v>
      </c>
      <c r="L349" s="798">
        <v>27.666666666666668</v>
      </c>
      <c r="M349" s="748">
        <v>23</v>
      </c>
      <c r="N349" s="780">
        <v>50.666666666666664</v>
      </c>
      <c r="O349" s="752">
        <v>10</v>
      </c>
      <c r="P349" s="844">
        <v>17</v>
      </c>
    </row>
    <row r="350" spans="1:16" ht="15" x14ac:dyDescent="0.35">
      <c r="A350" s="868" t="s">
        <v>836</v>
      </c>
      <c r="B350" s="868" t="s">
        <v>837</v>
      </c>
      <c r="C350" s="868"/>
      <c r="D350" s="868" t="s">
        <v>49</v>
      </c>
      <c r="E350" s="868" t="s">
        <v>805</v>
      </c>
      <c r="F350" s="1025">
        <v>17.956363956884434</v>
      </c>
      <c r="G350" s="855">
        <v>16.240426424092966</v>
      </c>
      <c r="H350" s="858">
        <v>17.079836405644137</v>
      </c>
      <c r="I350" s="771">
        <v>63</v>
      </c>
      <c r="J350" s="749">
        <v>59</v>
      </c>
      <c r="K350" s="774">
        <v>122</v>
      </c>
      <c r="L350" s="798">
        <v>21</v>
      </c>
      <c r="M350" s="748">
        <v>19.666666666666668</v>
      </c>
      <c r="N350" s="780">
        <v>40.666666666666664</v>
      </c>
      <c r="O350" s="752">
        <v>20</v>
      </c>
      <c r="P350" s="844">
        <v>19</v>
      </c>
    </row>
    <row r="351" spans="1:16" ht="15" x14ac:dyDescent="0.35">
      <c r="A351" s="868" t="s">
        <v>838</v>
      </c>
      <c r="B351" s="868" t="s">
        <v>839</v>
      </c>
      <c r="C351" s="868"/>
      <c r="D351" s="868" t="s">
        <v>49</v>
      </c>
      <c r="E351" s="868" t="s">
        <v>805</v>
      </c>
      <c r="F351" s="1025">
        <v>22.965620793879587</v>
      </c>
      <c r="G351" s="855">
        <v>12.981527491109297</v>
      </c>
      <c r="H351" s="858">
        <v>17.662310920750357</v>
      </c>
      <c r="I351" s="771">
        <v>25</v>
      </c>
      <c r="J351" s="749">
        <v>16</v>
      </c>
      <c r="K351" s="774">
        <v>41</v>
      </c>
      <c r="L351" s="798">
        <v>8.3333333333333339</v>
      </c>
      <c r="M351" s="748">
        <v>5.333333333333333</v>
      </c>
      <c r="N351" s="780">
        <v>13.666666666666666</v>
      </c>
      <c r="O351" s="752">
        <v>21</v>
      </c>
      <c r="P351" s="844">
        <v>5</v>
      </c>
    </row>
    <row r="352" spans="1:16" ht="15" x14ac:dyDescent="0.35">
      <c r="A352" s="868" t="s">
        <v>840</v>
      </c>
      <c r="B352" s="868" t="s">
        <v>841</v>
      </c>
      <c r="C352" s="868"/>
      <c r="D352" s="868" t="s">
        <v>49</v>
      </c>
      <c r="E352" s="868" t="s">
        <v>805</v>
      </c>
      <c r="F352" s="1025">
        <v>18.409363228607287</v>
      </c>
      <c r="G352" s="855">
        <v>14.732024148000583</v>
      </c>
      <c r="H352" s="858">
        <v>16.52970380277419</v>
      </c>
      <c r="I352" s="771">
        <v>22</v>
      </c>
      <c r="J352" s="749">
        <v>19</v>
      </c>
      <c r="K352" s="774">
        <v>41</v>
      </c>
      <c r="L352" s="798">
        <v>7.333333333333333</v>
      </c>
      <c r="M352" s="748">
        <v>6.333333333333333</v>
      </c>
      <c r="N352" s="780">
        <v>13.666666666666666</v>
      </c>
      <c r="O352" s="752">
        <v>17</v>
      </c>
      <c r="P352" s="844">
        <v>15</v>
      </c>
    </row>
    <row r="353" spans="1:16" ht="15" x14ac:dyDescent="0.35">
      <c r="A353" s="868" t="s">
        <v>842</v>
      </c>
      <c r="B353" s="868" t="s">
        <v>843</v>
      </c>
      <c r="C353" s="868"/>
      <c r="D353" s="868" t="s">
        <v>49</v>
      </c>
      <c r="E353" s="868" t="s">
        <v>805</v>
      </c>
      <c r="F353" s="1025">
        <v>17.72347432445741</v>
      </c>
      <c r="G353" s="855">
        <v>15.945790627285751</v>
      </c>
      <c r="H353" s="858">
        <v>16.738357517456222</v>
      </c>
      <c r="I353" s="771">
        <v>24</v>
      </c>
      <c r="J353" s="749">
        <v>23</v>
      </c>
      <c r="K353" s="774">
        <v>47</v>
      </c>
      <c r="L353" s="798">
        <v>8</v>
      </c>
      <c r="M353" s="748">
        <v>7.666666666666667</v>
      </c>
      <c r="N353" s="780">
        <v>15.666666666666666</v>
      </c>
      <c r="O353" s="752">
        <v>19</v>
      </c>
      <c r="P353" s="844">
        <v>24</v>
      </c>
    </row>
    <row r="354" spans="1:16" ht="15" x14ac:dyDescent="0.35">
      <c r="A354" s="868" t="s">
        <v>844</v>
      </c>
      <c r="B354" s="868" t="s">
        <v>845</v>
      </c>
      <c r="C354" s="868"/>
      <c r="D354" s="868" t="s">
        <v>49</v>
      </c>
      <c r="E354" s="868" t="s">
        <v>805</v>
      </c>
      <c r="F354" s="1025">
        <v>20.903126811359247</v>
      </c>
      <c r="G354" s="855">
        <v>17.441497456440985</v>
      </c>
      <c r="H354" s="858">
        <v>19.058337157686029</v>
      </c>
      <c r="I354" s="771">
        <v>41</v>
      </c>
      <c r="J354" s="749">
        <v>39</v>
      </c>
      <c r="K354" s="774">
        <v>80</v>
      </c>
      <c r="L354" s="798">
        <v>13.666666666666666</v>
      </c>
      <c r="M354" s="748">
        <v>13</v>
      </c>
      <c r="N354" s="780">
        <v>26.666666666666668</v>
      </c>
      <c r="O354" s="752">
        <v>23</v>
      </c>
      <c r="P354" s="844">
        <v>3</v>
      </c>
    </row>
    <row r="355" spans="1:16" ht="15" x14ac:dyDescent="0.35">
      <c r="A355" s="868" t="s">
        <v>848</v>
      </c>
      <c r="B355" s="868" t="s">
        <v>849</v>
      </c>
      <c r="C355" s="868"/>
      <c r="D355" s="868" t="s">
        <v>49</v>
      </c>
      <c r="E355" s="868" t="s">
        <v>805</v>
      </c>
      <c r="F355" s="1025">
        <v>13.995296083225693</v>
      </c>
      <c r="G355" s="855">
        <v>5.8041675404638235</v>
      </c>
      <c r="H355" s="858">
        <v>9.8141422422096021</v>
      </c>
      <c r="I355" s="771">
        <v>5</v>
      </c>
      <c r="J355" s="749">
        <v>2</v>
      </c>
      <c r="K355" s="774">
        <v>7</v>
      </c>
      <c r="L355" s="798">
        <v>1.6666666666666667</v>
      </c>
      <c r="M355" s="748">
        <v>0.66666666666666663</v>
      </c>
      <c r="N355" s="780">
        <v>2.3333333333333335</v>
      </c>
      <c r="O355" s="752">
        <v>1</v>
      </c>
      <c r="P355" s="844">
        <v>25</v>
      </c>
    </row>
    <row r="356" spans="1:16" ht="15" x14ac:dyDescent="0.35">
      <c r="A356" s="868" t="s">
        <v>850</v>
      </c>
      <c r="B356" s="868" t="s">
        <v>851</v>
      </c>
      <c r="C356" s="868"/>
      <c r="D356" s="868" t="s">
        <v>49</v>
      </c>
      <c r="E356" s="868" t="s">
        <v>805</v>
      </c>
      <c r="F356" s="1025">
        <v>10.298314945516772</v>
      </c>
      <c r="G356" s="855">
        <v>10.26329122202708</v>
      </c>
      <c r="H356" s="858">
        <v>10.281965898611094</v>
      </c>
      <c r="I356" s="771">
        <v>23</v>
      </c>
      <c r="J356" s="749">
        <v>24</v>
      </c>
      <c r="K356" s="774">
        <v>47</v>
      </c>
      <c r="L356" s="798">
        <v>7.666666666666667</v>
      </c>
      <c r="M356" s="748">
        <v>8</v>
      </c>
      <c r="N356" s="780">
        <v>15.666666666666666</v>
      </c>
      <c r="O356" s="752">
        <v>2</v>
      </c>
      <c r="P356" s="844">
        <v>27</v>
      </c>
    </row>
    <row r="357" spans="1:16" ht="15" x14ac:dyDescent="0.35">
      <c r="A357" s="868" t="s">
        <v>854</v>
      </c>
      <c r="B357" s="868" t="s">
        <v>855</v>
      </c>
      <c r="C357" s="868"/>
      <c r="D357" s="868" t="s">
        <v>49</v>
      </c>
      <c r="E357" s="868" t="s">
        <v>805</v>
      </c>
      <c r="F357" s="1025">
        <v>13.49246580626707</v>
      </c>
      <c r="G357" s="855">
        <v>9.7593923652713848</v>
      </c>
      <c r="H357" s="858">
        <v>11.571611123297625</v>
      </c>
      <c r="I357" s="771">
        <v>25</v>
      </c>
      <c r="J357" s="749">
        <v>19</v>
      </c>
      <c r="K357" s="774">
        <v>44</v>
      </c>
      <c r="L357" s="798">
        <v>8.3333333333333339</v>
      </c>
      <c r="M357" s="748">
        <v>6.333333333333333</v>
      </c>
      <c r="N357" s="780">
        <v>14.666666666666666</v>
      </c>
      <c r="O357" s="752">
        <v>4</v>
      </c>
      <c r="P357" s="844">
        <v>20</v>
      </c>
    </row>
    <row r="358" spans="1:16" ht="15" x14ac:dyDescent="0.35">
      <c r="A358" s="868" t="s">
        <v>856</v>
      </c>
      <c r="B358" s="868" t="s">
        <v>857</v>
      </c>
      <c r="C358" s="868"/>
      <c r="D358" s="868" t="s">
        <v>49</v>
      </c>
      <c r="E358" s="868" t="s">
        <v>805</v>
      </c>
      <c r="F358" s="1025">
        <v>23.901425428670329</v>
      </c>
      <c r="G358" s="855">
        <v>6.1886218677948186</v>
      </c>
      <c r="H358" s="858">
        <v>15.126742074361928</v>
      </c>
      <c r="I358" s="771">
        <v>8</v>
      </c>
      <c r="J358" s="749">
        <v>2</v>
      </c>
      <c r="K358" s="774">
        <v>10</v>
      </c>
      <c r="L358" s="798">
        <v>2.6666666666666665</v>
      </c>
      <c r="M358" s="748">
        <v>0.66666666666666663</v>
      </c>
      <c r="N358" s="780">
        <v>3.3333333333333335</v>
      </c>
      <c r="O358" s="752">
        <v>13</v>
      </c>
      <c r="P358" s="844">
        <v>26</v>
      </c>
    </row>
    <row r="359" spans="1:16" ht="15" x14ac:dyDescent="0.35">
      <c r="A359" s="868" t="s">
        <v>858</v>
      </c>
      <c r="B359" s="868" t="s">
        <v>859</v>
      </c>
      <c r="C359" s="868"/>
      <c r="D359" s="868" t="s">
        <v>49</v>
      </c>
      <c r="E359" s="868" t="s">
        <v>805</v>
      </c>
      <c r="F359" s="1025">
        <v>28.455098496588821</v>
      </c>
      <c r="G359" s="855">
        <v>14.390100489691115</v>
      </c>
      <c r="H359" s="858">
        <v>21.078294802290838</v>
      </c>
      <c r="I359" s="771">
        <v>51</v>
      </c>
      <c r="J359" s="749">
        <v>27</v>
      </c>
      <c r="K359" s="774">
        <v>78</v>
      </c>
      <c r="L359" s="798">
        <v>17</v>
      </c>
      <c r="M359" s="748">
        <v>9</v>
      </c>
      <c r="N359" s="780">
        <v>26</v>
      </c>
      <c r="O359" s="752">
        <v>27</v>
      </c>
      <c r="P359" s="844">
        <v>12</v>
      </c>
    </row>
    <row r="360" spans="1:16" ht="15" x14ac:dyDescent="0.35">
      <c r="A360" s="868" t="s">
        <v>860</v>
      </c>
      <c r="B360" s="868" t="s">
        <v>861</v>
      </c>
      <c r="C360" s="868"/>
      <c r="D360" s="868" t="s">
        <v>49</v>
      </c>
      <c r="E360" s="868" t="s">
        <v>805</v>
      </c>
      <c r="F360" s="1025">
        <v>21.810288861961464</v>
      </c>
      <c r="G360" s="855">
        <v>17.240783069943543</v>
      </c>
      <c r="H360" s="858">
        <v>19.432901875352261</v>
      </c>
      <c r="I360" s="771">
        <v>92</v>
      </c>
      <c r="J360" s="749">
        <v>78</v>
      </c>
      <c r="K360" s="774">
        <v>170</v>
      </c>
      <c r="L360" s="798">
        <v>30.666666666666668</v>
      </c>
      <c r="M360" s="748">
        <v>26</v>
      </c>
      <c r="N360" s="780">
        <v>56.666666666666664</v>
      </c>
      <c r="O360" s="752">
        <v>25</v>
      </c>
      <c r="P360" s="844">
        <v>9</v>
      </c>
    </row>
    <row r="361" spans="1:16" ht="15" x14ac:dyDescent="0.35">
      <c r="A361" s="868" t="s">
        <v>862</v>
      </c>
      <c r="B361" s="868" t="s">
        <v>863</v>
      </c>
      <c r="C361" s="868"/>
      <c r="D361" s="868" t="s">
        <v>49</v>
      </c>
      <c r="E361" s="868" t="s">
        <v>805</v>
      </c>
      <c r="F361" s="1025">
        <v>14.112093463492235</v>
      </c>
      <c r="G361" s="855">
        <v>14.646050098299122</v>
      </c>
      <c r="H361" s="858">
        <v>14.307886603056247</v>
      </c>
      <c r="I361" s="771">
        <v>16</v>
      </c>
      <c r="J361" s="749">
        <v>19</v>
      </c>
      <c r="K361" s="774">
        <v>35</v>
      </c>
      <c r="L361" s="798">
        <v>5.333333333333333</v>
      </c>
      <c r="M361" s="748">
        <v>6.333333333333333</v>
      </c>
      <c r="N361" s="780">
        <v>11.666666666666666</v>
      </c>
      <c r="O361" s="752">
        <v>9</v>
      </c>
      <c r="P361" s="844">
        <v>23</v>
      </c>
    </row>
    <row r="362" spans="1:16" ht="15" x14ac:dyDescent="0.35">
      <c r="A362" s="868" t="s">
        <v>803</v>
      </c>
      <c r="B362" s="868" t="s">
        <v>804</v>
      </c>
      <c r="C362" s="868"/>
      <c r="D362" s="868" t="s">
        <v>49</v>
      </c>
      <c r="E362" s="868" t="s">
        <v>805</v>
      </c>
      <c r="F362" s="1025">
        <v>17.850778951520898</v>
      </c>
      <c r="G362" s="855">
        <v>15.445270930834562</v>
      </c>
      <c r="H362" s="858">
        <v>16.613553403998402</v>
      </c>
      <c r="I362" s="771">
        <v>45</v>
      </c>
      <c r="J362" s="749">
        <v>40</v>
      </c>
      <c r="K362" s="774">
        <v>85</v>
      </c>
      <c r="L362" s="798">
        <v>15</v>
      </c>
      <c r="M362" s="748">
        <v>13.333333333333334</v>
      </c>
      <c r="N362" s="780">
        <v>28.333333333333332</v>
      </c>
      <c r="O362" s="752">
        <v>18</v>
      </c>
      <c r="P362" s="844">
        <v>29</v>
      </c>
    </row>
    <row r="363" spans="1:16" ht="15" x14ac:dyDescent="0.35">
      <c r="A363" s="868" t="s">
        <v>806</v>
      </c>
      <c r="B363" s="868" t="s">
        <v>807</v>
      </c>
      <c r="C363" s="868"/>
      <c r="D363" s="868" t="s">
        <v>49</v>
      </c>
      <c r="E363" s="868" t="s">
        <v>805</v>
      </c>
      <c r="F363" s="1025">
        <v>19.356545251962324</v>
      </c>
      <c r="G363" s="855">
        <v>12.336986456510491</v>
      </c>
      <c r="H363" s="858">
        <v>15.773099508353887</v>
      </c>
      <c r="I363" s="771">
        <v>67</v>
      </c>
      <c r="J363" s="749">
        <v>44</v>
      </c>
      <c r="K363" s="774">
        <v>111</v>
      </c>
      <c r="L363" s="798">
        <v>22.333333333333332</v>
      </c>
      <c r="M363" s="748">
        <v>14.666666666666666</v>
      </c>
      <c r="N363" s="780">
        <v>37</v>
      </c>
      <c r="O363" s="752">
        <v>16</v>
      </c>
      <c r="P363" s="844">
        <v>30</v>
      </c>
    </row>
    <row r="364" spans="1:16" ht="15" x14ac:dyDescent="0.35">
      <c r="A364" s="868" t="s">
        <v>810</v>
      </c>
      <c r="B364" s="868" t="s">
        <v>811</v>
      </c>
      <c r="C364" s="868"/>
      <c r="D364" s="868" t="s">
        <v>49</v>
      </c>
      <c r="E364" s="868" t="s">
        <v>805</v>
      </c>
      <c r="F364" s="1025">
        <v>19.78247965592983</v>
      </c>
      <c r="G364" s="855">
        <v>11.733672225770064</v>
      </c>
      <c r="H364" s="858">
        <v>15.655006700138008</v>
      </c>
      <c r="I364" s="771">
        <v>28</v>
      </c>
      <c r="J364" s="749">
        <v>18</v>
      </c>
      <c r="K364" s="774">
        <v>46</v>
      </c>
      <c r="L364" s="798">
        <v>9.3333333333333339</v>
      </c>
      <c r="M364" s="748">
        <v>6</v>
      </c>
      <c r="N364" s="780">
        <v>15.333333333333334</v>
      </c>
      <c r="O364" s="752">
        <v>15</v>
      </c>
      <c r="P364" s="844">
        <v>18</v>
      </c>
    </row>
    <row r="365" spans="1:16" ht="15" x14ac:dyDescent="0.35">
      <c r="A365" s="868" t="s">
        <v>812</v>
      </c>
      <c r="B365" s="868" t="s">
        <v>813</v>
      </c>
      <c r="C365" s="868"/>
      <c r="D365" s="868" t="s">
        <v>49</v>
      </c>
      <c r="E365" s="868" t="s">
        <v>805</v>
      </c>
      <c r="F365" s="1025">
        <v>18.000650066540249</v>
      </c>
      <c r="G365" s="855">
        <v>13.48695417191972</v>
      </c>
      <c r="H365" s="858">
        <v>15.585793451518649</v>
      </c>
      <c r="I365" s="771">
        <v>93</v>
      </c>
      <c r="J365" s="749">
        <v>76</v>
      </c>
      <c r="K365" s="774">
        <v>169</v>
      </c>
      <c r="L365" s="798">
        <v>31</v>
      </c>
      <c r="M365" s="748">
        <v>25.333333333333332</v>
      </c>
      <c r="N365" s="780">
        <v>56.333333333333336</v>
      </c>
      <c r="O365" s="752">
        <v>14</v>
      </c>
      <c r="P365" s="844">
        <v>28</v>
      </c>
    </row>
    <row r="366" spans="1:16" ht="15" x14ac:dyDescent="0.35">
      <c r="A366" s="868" t="s">
        <v>852</v>
      </c>
      <c r="B366" s="868" t="s">
        <v>853</v>
      </c>
      <c r="C366" s="868"/>
      <c r="D366" s="868" t="s">
        <v>49</v>
      </c>
      <c r="E366" s="868" t="s">
        <v>805</v>
      </c>
      <c r="F366" s="1025">
        <v>27.611113168715008</v>
      </c>
      <c r="G366" s="855">
        <v>15.489998123788986</v>
      </c>
      <c r="H366" s="858">
        <v>21.183569824981404</v>
      </c>
      <c r="I366" s="771">
        <v>61</v>
      </c>
      <c r="J366" s="749">
        <v>38</v>
      </c>
      <c r="K366" s="774">
        <v>99</v>
      </c>
      <c r="L366" s="798">
        <v>20.333333333333332</v>
      </c>
      <c r="M366" s="748">
        <v>12.666666666666666</v>
      </c>
      <c r="N366" s="780">
        <v>33</v>
      </c>
      <c r="O366" s="752">
        <v>28</v>
      </c>
      <c r="P366" s="844">
        <v>10</v>
      </c>
    </row>
    <row r="367" spans="1:16" ht="15" x14ac:dyDescent="0.35">
      <c r="A367" s="868" t="s">
        <v>864</v>
      </c>
      <c r="B367" s="868" t="s">
        <v>865</v>
      </c>
      <c r="C367" s="868"/>
      <c r="D367" s="868" t="s">
        <v>49</v>
      </c>
      <c r="E367" s="868" t="s">
        <v>805</v>
      </c>
      <c r="F367" s="1025">
        <v>19.59647575904626</v>
      </c>
      <c r="G367" s="855">
        <v>23.221997678368275</v>
      </c>
      <c r="H367" s="858">
        <v>21.509776357592372</v>
      </c>
      <c r="I367" s="771">
        <v>22</v>
      </c>
      <c r="J367" s="749">
        <v>30</v>
      </c>
      <c r="K367" s="774">
        <v>52</v>
      </c>
      <c r="L367" s="798">
        <v>7.333333333333333</v>
      </c>
      <c r="M367" s="748">
        <v>10</v>
      </c>
      <c r="N367" s="780">
        <v>17.333333333333332</v>
      </c>
      <c r="O367" s="752">
        <v>29</v>
      </c>
      <c r="P367" s="844">
        <v>1</v>
      </c>
    </row>
    <row r="368" spans="1:16" ht="15" x14ac:dyDescent="0.35">
      <c r="A368" s="868" t="s">
        <v>866</v>
      </c>
      <c r="B368" s="868" t="s">
        <v>867</v>
      </c>
      <c r="C368" s="868"/>
      <c r="D368" s="868" t="s">
        <v>49</v>
      </c>
      <c r="E368" s="868" t="s">
        <v>805</v>
      </c>
      <c r="F368" s="1025">
        <v>17.069725803263562</v>
      </c>
      <c r="G368" s="855">
        <v>13.093165087770354</v>
      </c>
      <c r="H368" s="858">
        <v>14.99861036424368</v>
      </c>
      <c r="I368" s="771">
        <v>37</v>
      </c>
      <c r="J368" s="749">
        <v>31</v>
      </c>
      <c r="K368" s="774">
        <v>68</v>
      </c>
      <c r="L368" s="798">
        <v>12.333333333333334</v>
      </c>
      <c r="M368" s="748">
        <v>10.333333333333334</v>
      </c>
      <c r="N368" s="780">
        <v>22.666666666666668</v>
      </c>
      <c r="O368" s="752">
        <v>12</v>
      </c>
      <c r="P368" s="844">
        <v>13</v>
      </c>
    </row>
    <row r="369" spans="1:16" ht="15" x14ac:dyDescent="0.35">
      <c r="A369" s="868" t="s">
        <v>808</v>
      </c>
      <c r="B369" s="868" t="s">
        <v>809</v>
      </c>
      <c r="C369" s="868"/>
      <c r="D369" s="868" t="s">
        <v>49</v>
      </c>
      <c r="E369" s="868" t="s">
        <v>805</v>
      </c>
      <c r="F369" s="1025">
        <v>13.030836633921838</v>
      </c>
      <c r="G369" s="855">
        <v>9.9312600859793321</v>
      </c>
      <c r="H369" s="858">
        <v>11.440357832792927</v>
      </c>
      <c r="I369" s="771">
        <v>23</v>
      </c>
      <c r="J369" s="749">
        <v>18</v>
      </c>
      <c r="K369" s="774">
        <v>41</v>
      </c>
      <c r="L369" s="798">
        <v>7.666666666666667</v>
      </c>
      <c r="M369" s="748">
        <v>6</v>
      </c>
      <c r="N369" s="780">
        <v>13.666666666666666</v>
      </c>
      <c r="O369" s="752">
        <v>3</v>
      </c>
      <c r="P369" s="844">
        <v>21</v>
      </c>
    </row>
    <row r="370" spans="1:16" ht="15" x14ac:dyDescent="0.35">
      <c r="A370" s="868" t="s">
        <v>818</v>
      </c>
      <c r="B370" s="868" t="s">
        <v>819</v>
      </c>
      <c r="C370" s="868"/>
      <c r="D370" s="868" t="s">
        <v>49</v>
      </c>
      <c r="E370" s="868" t="s">
        <v>805</v>
      </c>
      <c r="F370" s="1025">
        <v>20.624061089330574</v>
      </c>
      <c r="G370" s="855">
        <v>16.894270809019922</v>
      </c>
      <c r="H370" s="858">
        <v>18.661962083014579</v>
      </c>
      <c r="I370" s="771">
        <v>34</v>
      </c>
      <c r="J370" s="749">
        <v>31</v>
      </c>
      <c r="K370" s="774">
        <v>65</v>
      </c>
      <c r="L370" s="798">
        <v>11.333333333333334</v>
      </c>
      <c r="M370" s="748">
        <v>10.333333333333334</v>
      </c>
      <c r="N370" s="780">
        <v>21.666666666666668</v>
      </c>
      <c r="O370" s="752">
        <v>22</v>
      </c>
      <c r="P370" s="844">
        <v>7</v>
      </c>
    </row>
    <row r="371" spans="1:16" ht="15" x14ac:dyDescent="0.35">
      <c r="A371" s="868" t="s">
        <v>846</v>
      </c>
      <c r="B371" s="868" t="s">
        <v>847</v>
      </c>
      <c r="C371" s="868"/>
      <c r="D371" s="868" t="s">
        <v>49</v>
      </c>
      <c r="E371" s="868" t="s">
        <v>805</v>
      </c>
      <c r="F371" s="1025">
        <v>25.432164297053692</v>
      </c>
      <c r="G371" s="855">
        <v>20.069583327316732</v>
      </c>
      <c r="H371" s="858">
        <v>22.531777010704758</v>
      </c>
      <c r="I371" s="771">
        <v>103</v>
      </c>
      <c r="J371" s="749">
        <v>93</v>
      </c>
      <c r="K371" s="774">
        <v>196</v>
      </c>
      <c r="L371" s="798">
        <v>34.333333333333336</v>
      </c>
      <c r="M371" s="748">
        <v>31</v>
      </c>
      <c r="N371" s="780">
        <v>65.333333333333329</v>
      </c>
      <c r="O371" s="752">
        <v>30</v>
      </c>
      <c r="P371" s="844">
        <v>4</v>
      </c>
    </row>
    <row r="372" spans="1:16" ht="15" x14ac:dyDescent="0.35">
      <c r="A372" s="868" t="s">
        <v>822</v>
      </c>
      <c r="B372" s="868" t="s">
        <v>823</v>
      </c>
      <c r="C372" s="868"/>
      <c r="D372" s="868" t="s">
        <v>49</v>
      </c>
      <c r="E372" s="868" t="s">
        <v>805</v>
      </c>
      <c r="F372" s="1025">
        <v>14.677241225979721</v>
      </c>
      <c r="G372" s="855">
        <v>13.526877053198842</v>
      </c>
      <c r="H372" s="858">
        <v>14.091873329188672</v>
      </c>
      <c r="I372" s="771">
        <v>22</v>
      </c>
      <c r="J372" s="749">
        <v>23</v>
      </c>
      <c r="K372" s="774">
        <v>45</v>
      </c>
      <c r="L372" s="798">
        <v>7.333333333333333</v>
      </c>
      <c r="M372" s="748">
        <v>7.666666666666667</v>
      </c>
      <c r="N372" s="780">
        <v>15</v>
      </c>
      <c r="O372" s="752">
        <v>7</v>
      </c>
      <c r="P372" s="844">
        <v>31</v>
      </c>
    </row>
    <row r="373" spans="1:16" ht="15" x14ac:dyDescent="0.35">
      <c r="A373" s="868" t="s">
        <v>834</v>
      </c>
      <c r="B373" s="868" t="s">
        <v>835</v>
      </c>
      <c r="C373" s="868"/>
      <c r="D373" s="868" t="s">
        <v>49</v>
      </c>
      <c r="E373" s="868" t="s">
        <v>805</v>
      </c>
      <c r="F373" s="1025">
        <v>33.266792663211042</v>
      </c>
      <c r="G373" s="855">
        <v>23.592663508886659</v>
      </c>
      <c r="H373" s="858">
        <v>28.21587386301421</v>
      </c>
      <c r="I373" s="771">
        <v>203</v>
      </c>
      <c r="J373" s="749">
        <v>156</v>
      </c>
      <c r="K373" s="774">
        <v>359</v>
      </c>
      <c r="L373" s="798">
        <v>67.666666666666671</v>
      </c>
      <c r="M373" s="748">
        <v>52</v>
      </c>
      <c r="N373" s="780">
        <v>119.66666666666667</v>
      </c>
      <c r="O373" s="752">
        <v>32</v>
      </c>
      <c r="P373" s="844">
        <v>2</v>
      </c>
    </row>
    <row r="374" spans="1:16" ht="15" x14ac:dyDescent="0.35">
      <c r="A374" s="868" t="s">
        <v>868</v>
      </c>
      <c r="B374" s="868" t="s">
        <v>869</v>
      </c>
      <c r="C374" s="868" t="s">
        <v>1042</v>
      </c>
      <c r="D374" s="868" t="s">
        <v>870</v>
      </c>
      <c r="E374" s="868" t="s">
        <v>871</v>
      </c>
      <c r="F374" s="1026"/>
      <c r="G374" s="887"/>
      <c r="H374" s="888"/>
      <c r="I374" s="889"/>
      <c r="J374" s="890"/>
      <c r="K374" s="891"/>
      <c r="L374" s="892"/>
      <c r="M374" s="893"/>
      <c r="N374" s="894"/>
      <c r="O374" s="871"/>
      <c r="P374" s="844">
        <v>16</v>
      </c>
    </row>
    <row r="375" spans="1:16" ht="15" x14ac:dyDescent="0.35">
      <c r="A375" s="868" t="s">
        <v>872</v>
      </c>
      <c r="B375" s="868" t="s">
        <v>873</v>
      </c>
      <c r="C375" s="868" t="s">
        <v>1042</v>
      </c>
      <c r="D375" s="868" t="s">
        <v>870</v>
      </c>
      <c r="E375" s="868" t="s">
        <v>871</v>
      </c>
      <c r="F375" s="1026"/>
      <c r="G375" s="887"/>
      <c r="H375" s="888"/>
      <c r="I375" s="889"/>
      <c r="J375" s="890"/>
      <c r="K375" s="891"/>
      <c r="L375" s="892"/>
      <c r="M375" s="893"/>
      <c r="N375" s="894"/>
      <c r="O375" s="871"/>
      <c r="P375" s="844">
        <v>13</v>
      </c>
    </row>
    <row r="376" spans="1:16" ht="15" x14ac:dyDescent="0.35">
      <c r="A376" s="868" t="s">
        <v>874</v>
      </c>
      <c r="B376" s="868" t="s">
        <v>875</v>
      </c>
      <c r="C376" s="868" t="s">
        <v>1042</v>
      </c>
      <c r="D376" s="868" t="s">
        <v>870</v>
      </c>
      <c r="E376" s="868" t="s">
        <v>871</v>
      </c>
      <c r="F376" s="1026"/>
      <c r="G376" s="887"/>
      <c r="H376" s="888"/>
      <c r="I376" s="889"/>
      <c r="J376" s="890"/>
      <c r="K376" s="891"/>
      <c r="L376" s="892"/>
      <c r="M376" s="893"/>
      <c r="N376" s="894"/>
      <c r="O376" s="871"/>
      <c r="P376" s="844">
        <v>19</v>
      </c>
    </row>
    <row r="377" spans="1:16" ht="15" x14ac:dyDescent="0.35">
      <c r="A377" s="868" t="s">
        <v>876</v>
      </c>
      <c r="B377" s="868" t="s">
        <v>877</v>
      </c>
      <c r="C377" s="868" t="s">
        <v>1042</v>
      </c>
      <c r="D377" s="868" t="s">
        <v>870</v>
      </c>
      <c r="E377" s="868" t="s">
        <v>871</v>
      </c>
      <c r="F377" s="1026"/>
      <c r="G377" s="887"/>
      <c r="H377" s="888"/>
      <c r="I377" s="889"/>
      <c r="J377" s="890"/>
      <c r="K377" s="891"/>
      <c r="L377" s="892"/>
      <c r="M377" s="893"/>
      <c r="N377" s="894"/>
      <c r="O377" s="871"/>
      <c r="P377" s="844">
        <v>14</v>
      </c>
    </row>
    <row r="378" spans="1:16" ht="15" x14ac:dyDescent="0.35">
      <c r="A378" s="868" t="s">
        <v>880</v>
      </c>
      <c r="B378" s="868" t="s">
        <v>881</v>
      </c>
      <c r="C378" s="868" t="s">
        <v>1043</v>
      </c>
      <c r="D378" s="868" t="s">
        <v>870</v>
      </c>
      <c r="E378" s="868" t="s">
        <v>871</v>
      </c>
      <c r="F378" s="1026"/>
      <c r="G378" s="887"/>
      <c r="H378" s="888"/>
      <c r="I378" s="889"/>
      <c r="J378" s="890"/>
      <c r="K378" s="891"/>
      <c r="L378" s="892"/>
      <c r="M378" s="893"/>
      <c r="N378" s="894"/>
      <c r="O378" s="871"/>
      <c r="P378" s="844">
        <v>18</v>
      </c>
    </row>
    <row r="379" spans="1:16" ht="15" x14ac:dyDescent="0.35">
      <c r="A379" s="868" t="s">
        <v>882</v>
      </c>
      <c r="B379" s="868" t="s">
        <v>883</v>
      </c>
      <c r="C379" s="868" t="s">
        <v>1043</v>
      </c>
      <c r="D379" s="868" t="s">
        <v>870</v>
      </c>
      <c r="E379" s="868" t="s">
        <v>871</v>
      </c>
      <c r="F379" s="1026"/>
      <c r="G379" s="887"/>
      <c r="H379" s="888"/>
      <c r="I379" s="889"/>
      <c r="J379" s="890"/>
      <c r="K379" s="891"/>
      <c r="L379" s="892"/>
      <c r="M379" s="893"/>
      <c r="N379" s="894"/>
      <c r="O379" s="871"/>
      <c r="P379" s="844">
        <v>11</v>
      </c>
    </row>
    <row r="380" spans="1:16" ht="15" x14ac:dyDescent="0.35">
      <c r="A380" s="868" t="s">
        <v>878</v>
      </c>
      <c r="B380" s="868" t="s">
        <v>879</v>
      </c>
      <c r="C380" s="868" t="s">
        <v>1043</v>
      </c>
      <c r="D380" s="868" t="s">
        <v>870</v>
      </c>
      <c r="E380" s="868" t="s">
        <v>871</v>
      </c>
      <c r="F380" s="1026"/>
      <c r="G380" s="887"/>
      <c r="H380" s="888"/>
      <c r="I380" s="889"/>
      <c r="J380" s="890"/>
      <c r="K380" s="891"/>
      <c r="L380" s="892"/>
      <c r="M380" s="893"/>
      <c r="N380" s="894"/>
      <c r="O380" s="871"/>
      <c r="P380" s="844">
        <v>9</v>
      </c>
    </row>
    <row r="381" spans="1:16" ht="15" x14ac:dyDescent="0.35">
      <c r="A381" s="868" t="s">
        <v>886</v>
      </c>
      <c r="B381" s="868" t="s">
        <v>887</v>
      </c>
      <c r="C381" s="868" t="s">
        <v>1047</v>
      </c>
      <c r="D381" s="868" t="s">
        <v>870</v>
      </c>
      <c r="E381" s="868" t="s">
        <v>871</v>
      </c>
      <c r="F381" s="1026"/>
      <c r="G381" s="887"/>
      <c r="H381" s="888"/>
      <c r="I381" s="889"/>
      <c r="J381" s="890"/>
      <c r="K381" s="891"/>
      <c r="L381" s="892"/>
      <c r="M381" s="893"/>
      <c r="N381" s="894"/>
      <c r="O381" s="871"/>
      <c r="P381" s="844">
        <v>5</v>
      </c>
    </row>
    <row r="382" spans="1:16" ht="15" x14ac:dyDescent="0.35">
      <c r="A382" s="868" t="s">
        <v>884</v>
      </c>
      <c r="B382" s="868" t="s">
        <v>885</v>
      </c>
      <c r="C382" s="868" t="s">
        <v>1047</v>
      </c>
      <c r="D382" s="868" t="s">
        <v>870</v>
      </c>
      <c r="E382" s="868" t="s">
        <v>871</v>
      </c>
      <c r="F382" s="1026"/>
      <c r="G382" s="887"/>
      <c r="H382" s="888"/>
      <c r="I382" s="889"/>
      <c r="J382" s="890"/>
      <c r="K382" s="891"/>
      <c r="L382" s="892"/>
      <c r="M382" s="893"/>
      <c r="N382" s="894"/>
      <c r="O382" s="871"/>
      <c r="P382" s="844">
        <v>1</v>
      </c>
    </row>
    <row r="383" spans="1:16" ht="15" x14ac:dyDescent="0.35">
      <c r="A383" s="868" t="s">
        <v>892</v>
      </c>
      <c r="B383" s="868" t="s">
        <v>893</v>
      </c>
      <c r="C383" s="868" t="s">
        <v>1047</v>
      </c>
      <c r="D383" s="868" t="s">
        <v>870</v>
      </c>
      <c r="E383" s="868" t="s">
        <v>871</v>
      </c>
      <c r="F383" s="1026"/>
      <c r="G383" s="887"/>
      <c r="H383" s="888"/>
      <c r="I383" s="889"/>
      <c r="J383" s="890"/>
      <c r="K383" s="891"/>
      <c r="L383" s="892"/>
      <c r="M383" s="893"/>
      <c r="N383" s="894"/>
      <c r="O383" s="871"/>
      <c r="P383" s="844">
        <v>6</v>
      </c>
    </row>
    <row r="384" spans="1:16" ht="15" x14ac:dyDescent="0.35">
      <c r="A384" s="868" t="s">
        <v>888</v>
      </c>
      <c r="B384" s="868" t="s">
        <v>889</v>
      </c>
      <c r="C384" s="868" t="s">
        <v>1047</v>
      </c>
      <c r="D384" s="868" t="s">
        <v>870</v>
      </c>
      <c r="E384" s="868" t="s">
        <v>871</v>
      </c>
      <c r="F384" s="1026"/>
      <c r="G384" s="887"/>
      <c r="H384" s="888"/>
      <c r="I384" s="889"/>
      <c r="J384" s="890"/>
      <c r="K384" s="891"/>
      <c r="L384" s="892"/>
      <c r="M384" s="893"/>
      <c r="N384" s="894"/>
      <c r="O384" s="871"/>
      <c r="P384" s="844">
        <v>22</v>
      </c>
    </row>
    <row r="385" spans="1:17" ht="15" x14ac:dyDescent="0.35">
      <c r="A385" s="868" t="s">
        <v>890</v>
      </c>
      <c r="B385" s="868" t="s">
        <v>891</v>
      </c>
      <c r="C385" s="868" t="s">
        <v>1047</v>
      </c>
      <c r="D385" s="868" t="s">
        <v>870</v>
      </c>
      <c r="E385" s="868" t="s">
        <v>871</v>
      </c>
      <c r="F385" s="1026"/>
      <c r="G385" s="887"/>
      <c r="H385" s="888"/>
      <c r="I385" s="889"/>
      <c r="J385" s="890"/>
      <c r="K385" s="891"/>
      <c r="L385" s="892"/>
      <c r="M385" s="893"/>
      <c r="N385" s="894"/>
      <c r="O385" s="871"/>
      <c r="P385" s="844">
        <v>7</v>
      </c>
    </row>
    <row r="386" spans="1:17" ht="15" x14ac:dyDescent="0.35">
      <c r="A386" s="868" t="s">
        <v>897</v>
      </c>
      <c r="B386" s="868" t="s">
        <v>898</v>
      </c>
      <c r="C386" s="868" t="s">
        <v>896</v>
      </c>
      <c r="D386" s="868" t="s">
        <v>870</v>
      </c>
      <c r="E386" s="868" t="s">
        <v>871</v>
      </c>
      <c r="F386" s="1026"/>
      <c r="G386" s="887"/>
      <c r="H386" s="888"/>
      <c r="I386" s="889"/>
      <c r="J386" s="890"/>
      <c r="K386" s="891"/>
      <c r="L386" s="892"/>
      <c r="M386" s="893"/>
      <c r="N386" s="894"/>
      <c r="O386" s="871"/>
      <c r="P386" s="844">
        <v>10</v>
      </c>
    </row>
    <row r="387" spans="1:17" ht="15" x14ac:dyDescent="0.35">
      <c r="A387" s="868" t="s">
        <v>894</v>
      </c>
      <c r="B387" s="868" t="s">
        <v>895</v>
      </c>
      <c r="C387" s="868" t="s">
        <v>896</v>
      </c>
      <c r="D387" s="868" t="s">
        <v>870</v>
      </c>
      <c r="E387" s="868" t="s">
        <v>871</v>
      </c>
      <c r="F387" s="1026"/>
      <c r="G387" s="887"/>
      <c r="H387" s="888"/>
      <c r="I387" s="889"/>
      <c r="J387" s="890"/>
      <c r="K387" s="891"/>
      <c r="L387" s="892"/>
      <c r="M387" s="893"/>
      <c r="N387" s="894"/>
      <c r="O387" s="871"/>
      <c r="P387" s="844">
        <v>17</v>
      </c>
    </row>
    <row r="388" spans="1:17" ht="15" x14ac:dyDescent="0.35">
      <c r="A388" s="868" t="s">
        <v>899</v>
      </c>
      <c r="B388" s="868" t="s">
        <v>900</v>
      </c>
      <c r="C388" s="868" t="s">
        <v>1045</v>
      </c>
      <c r="D388" s="868" t="s">
        <v>870</v>
      </c>
      <c r="E388" s="868" t="s">
        <v>871</v>
      </c>
      <c r="F388" s="1026"/>
      <c r="G388" s="887"/>
      <c r="H388" s="888"/>
      <c r="I388" s="889"/>
      <c r="J388" s="890"/>
      <c r="K388" s="891"/>
      <c r="L388" s="892"/>
      <c r="M388" s="893"/>
      <c r="N388" s="894"/>
      <c r="O388" s="871"/>
      <c r="P388" s="844">
        <v>8</v>
      </c>
    </row>
    <row r="389" spans="1:17" ht="15" x14ac:dyDescent="0.35">
      <c r="A389" s="868" t="s">
        <v>903</v>
      </c>
      <c r="B389" s="868" t="s">
        <v>904</v>
      </c>
      <c r="C389" s="868" t="s">
        <v>1045</v>
      </c>
      <c r="D389" s="868" t="s">
        <v>870</v>
      </c>
      <c r="E389" s="868" t="s">
        <v>871</v>
      </c>
      <c r="F389" s="1026"/>
      <c r="G389" s="887"/>
      <c r="H389" s="888"/>
      <c r="I389" s="889"/>
      <c r="J389" s="890"/>
      <c r="K389" s="891"/>
      <c r="L389" s="892"/>
      <c r="M389" s="893"/>
      <c r="N389" s="894"/>
      <c r="O389" s="871"/>
      <c r="P389" s="844">
        <v>3</v>
      </c>
    </row>
    <row r="390" spans="1:17" ht="15" x14ac:dyDescent="0.35">
      <c r="A390" s="868" t="s">
        <v>901</v>
      </c>
      <c r="B390" s="868" t="s">
        <v>902</v>
      </c>
      <c r="C390" s="868" t="s">
        <v>1045</v>
      </c>
      <c r="D390" s="868" t="s">
        <v>870</v>
      </c>
      <c r="E390" s="868" t="s">
        <v>871</v>
      </c>
      <c r="F390" s="1026"/>
      <c r="G390" s="887"/>
      <c r="H390" s="888"/>
      <c r="I390" s="889"/>
      <c r="J390" s="890"/>
      <c r="K390" s="891"/>
      <c r="L390" s="892"/>
      <c r="M390" s="893"/>
      <c r="N390" s="894"/>
      <c r="O390" s="871"/>
      <c r="P390" s="844">
        <v>2</v>
      </c>
    </row>
    <row r="391" spans="1:17" ht="15" x14ac:dyDescent="0.35">
      <c r="A391" s="868" t="s">
        <v>905</v>
      </c>
      <c r="B391" s="868" t="s">
        <v>906</v>
      </c>
      <c r="C391" s="868" t="s">
        <v>907</v>
      </c>
      <c r="D391" s="868" t="s">
        <v>870</v>
      </c>
      <c r="E391" s="868" t="s">
        <v>871</v>
      </c>
      <c r="F391" s="1026"/>
      <c r="G391" s="887"/>
      <c r="H391" s="888"/>
      <c r="I391" s="889"/>
      <c r="J391" s="890"/>
      <c r="K391" s="891"/>
      <c r="L391" s="892"/>
      <c r="M391" s="893"/>
      <c r="N391" s="894"/>
      <c r="O391" s="871"/>
      <c r="P391" s="844">
        <v>20</v>
      </c>
    </row>
    <row r="392" spans="1:17" ht="15" x14ac:dyDescent="0.35">
      <c r="A392" s="868" t="s">
        <v>910</v>
      </c>
      <c r="B392" s="868" t="s">
        <v>911</v>
      </c>
      <c r="C392" s="868" t="s">
        <v>1046</v>
      </c>
      <c r="D392" s="868" t="s">
        <v>870</v>
      </c>
      <c r="E392" s="868" t="s">
        <v>871</v>
      </c>
      <c r="F392" s="1026"/>
      <c r="G392" s="887"/>
      <c r="H392" s="888"/>
      <c r="I392" s="889"/>
      <c r="J392" s="890"/>
      <c r="K392" s="891"/>
      <c r="L392" s="892"/>
      <c r="M392" s="893"/>
      <c r="N392" s="894"/>
      <c r="O392" s="871"/>
      <c r="P392" s="844">
        <v>21</v>
      </c>
    </row>
    <row r="393" spans="1:17" ht="15" x14ac:dyDescent="0.35">
      <c r="A393" s="868" t="s">
        <v>908</v>
      </c>
      <c r="B393" s="868" t="s">
        <v>909</v>
      </c>
      <c r="C393" s="868" t="s">
        <v>1046</v>
      </c>
      <c r="D393" s="868" t="s">
        <v>870</v>
      </c>
      <c r="E393" s="868" t="s">
        <v>871</v>
      </c>
      <c r="F393" s="1026"/>
      <c r="G393" s="887"/>
      <c r="H393" s="888"/>
      <c r="I393" s="889"/>
      <c r="J393" s="890"/>
      <c r="K393" s="891"/>
      <c r="L393" s="892"/>
      <c r="M393" s="893"/>
      <c r="N393" s="894"/>
      <c r="O393" s="871"/>
      <c r="P393" s="844">
        <v>12</v>
      </c>
    </row>
    <row r="394" spans="1:17" ht="15" x14ac:dyDescent="0.35">
      <c r="A394" s="868" t="s">
        <v>914</v>
      </c>
      <c r="B394" s="868" t="s">
        <v>915</v>
      </c>
      <c r="C394" s="868" t="s">
        <v>1044</v>
      </c>
      <c r="D394" s="868" t="s">
        <v>870</v>
      </c>
      <c r="E394" s="868" t="s">
        <v>871</v>
      </c>
      <c r="F394" s="1026"/>
      <c r="G394" s="887"/>
      <c r="H394" s="888"/>
      <c r="I394" s="889"/>
      <c r="J394" s="890"/>
      <c r="K394" s="891"/>
      <c r="L394" s="892"/>
      <c r="M394" s="893"/>
      <c r="N394" s="894"/>
      <c r="O394" s="871"/>
      <c r="P394" s="844">
        <v>15</v>
      </c>
    </row>
    <row r="395" spans="1:17" ht="15" x14ac:dyDescent="0.35">
      <c r="A395" s="868" t="s">
        <v>912</v>
      </c>
      <c r="B395" s="868" t="s">
        <v>913</v>
      </c>
      <c r="C395" s="868" t="s">
        <v>1044</v>
      </c>
      <c r="D395" s="868" t="s">
        <v>870</v>
      </c>
      <c r="E395" s="868" t="s">
        <v>871</v>
      </c>
      <c r="F395" s="1026"/>
      <c r="G395" s="887"/>
      <c r="H395" s="888"/>
      <c r="I395" s="889"/>
      <c r="J395" s="890"/>
      <c r="K395" s="891"/>
      <c r="L395" s="892"/>
      <c r="M395" s="893"/>
      <c r="N395" s="894"/>
      <c r="O395" s="871"/>
      <c r="P395" s="844">
        <v>4</v>
      </c>
    </row>
    <row r="396" spans="1:17" s="113" customFormat="1" ht="13.5" x14ac:dyDescent="0.3">
      <c r="F396" s="724"/>
      <c r="G396" s="828"/>
      <c r="H396" s="724"/>
      <c r="I396" s="757"/>
      <c r="J396" s="829"/>
      <c r="K396" s="757"/>
      <c r="L396" s="724"/>
      <c r="M396" s="826"/>
      <c r="N396" s="724"/>
      <c r="O396" s="895"/>
      <c r="P396" s="758"/>
    </row>
    <row r="397" spans="1:17" s="113" customFormat="1" ht="13.5" x14ac:dyDescent="0.3">
      <c r="A397" s="759" t="s">
        <v>88</v>
      </c>
      <c r="B397" s="760" t="s">
        <v>107</v>
      </c>
      <c r="C397" s="760"/>
      <c r="D397" s="896"/>
      <c r="F397" s="724"/>
      <c r="G397" s="724"/>
      <c r="H397" s="724"/>
      <c r="I397" s="757"/>
      <c r="J397" s="757"/>
      <c r="K397" s="757"/>
      <c r="L397" s="724"/>
      <c r="M397" s="724"/>
      <c r="N397" s="724"/>
      <c r="O397" s="895"/>
      <c r="P397" s="758"/>
    </row>
    <row r="398" spans="1:17" s="113" customFormat="1" ht="13.5" x14ac:dyDescent="0.3">
      <c r="A398" s="759"/>
      <c r="B398" s="788" t="s">
        <v>1154</v>
      </c>
      <c r="C398" s="760"/>
      <c r="D398" s="724"/>
      <c r="E398" s="724"/>
      <c r="F398" s="756"/>
      <c r="G398" s="756"/>
      <c r="H398" s="756"/>
      <c r="I398" s="724"/>
      <c r="J398" s="724"/>
      <c r="K398" s="724"/>
      <c r="L398" s="724"/>
      <c r="M398" s="724"/>
      <c r="N398" s="724"/>
      <c r="O398" s="724"/>
      <c r="P398" s="724"/>
      <c r="Q398" s="758"/>
    </row>
    <row r="399" spans="1:17" s="113" customFormat="1" ht="13.5" x14ac:dyDescent="0.3">
      <c r="A399" s="760"/>
      <c r="B399" s="760"/>
      <c r="C399" s="760"/>
      <c r="D399" s="896"/>
      <c r="F399" s="724"/>
      <c r="G399" s="724"/>
      <c r="H399" s="724"/>
      <c r="I399" s="757"/>
      <c r="J399" s="757"/>
      <c r="K399" s="757"/>
      <c r="L399" s="724"/>
      <c r="M399" s="724"/>
      <c r="N399" s="724"/>
      <c r="O399" s="895"/>
      <c r="P399" s="758"/>
    </row>
    <row r="400" spans="1:17" s="113" customFormat="1" ht="13.5" x14ac:dyDescent="0.3">
      <c r="A400" s="759" t="s">
        <v>44</v>
      </c>
      <c r="B400" s="761" t="s">
        <v>1233</v>
      </c>
      <c r="C400" s="761"/>
      <c r="D400" s="1010" t="s">
        <v>1230</v>
      </c>
      <c r="F400" s="724"/>
      <c r="G400" s="724"/>
      <c r="H400" s="724"/>
      <c r="I400" s="757"/>
      <c r="J400" s="757"/>
      <c r="K400" s="757"/>
      <c r="L400" s="724"/>
      <c r="M400" s="724"/>
      <c r="N400" s="724"/>
      <c r="O400" s="895"/>
      <c r="P400" s="758"/>
    </row>
    <row r="401" spans="1:16" s="113" customFormat="1" ht="13.5" x14ac:dyDescent="0.3">
      <c r="A401" s="760"/>
      <c r="B401" s="762" t="s">
        <v>1145</v>
      </c>
      <c r="C401" s="762"/>
      <c r="D401" s="897"/>
      <c r="F401" s="724"/>
      <c r="G401" s="724"/>
      <c r="H401" s="724"/>
      <c r="I401" s="757"/>
      <c r="J401" s="757"/>
      <c r="K401" s="757"/>
      <c r="L401" s="724"/>
      <c r="M401" s="724"/>
      <c r="N401" s="724"/>
      <c r="O401" s="895"/>
      <c r="P401" s="758"/>
    </row>
    <row r="402" spans="1:16" s="113" customFormat="1" ht="13.5" x14ac:dyDescent="0.3">
      <c r="A402" s="760"/>
      <c r="B402" s="762" t="s">
        <v>1143</v>
      </c>
      <c r="C402" s="762"/>
      <c r="D402" s="897"/>
      <c r="F402" s="724"/>
      <c r="G402" s="724"/>
      <c r="H402" s="724"/>
      <c r="I402" s="757"/>
      <c r="J402" s="757"/>
      <c r="K402" s="757"/>
      <c r="L402" s="724"/>
      <c r="M402" s="724"/>
      <c r="N402" s="724"/>
      <c r="O402" s="895"/>
      <c r="P402" s="758"/>
    </row>
    <row r="403" spans="1:16" s="113" customFormat="1" ht="13.5" x14ac:dyDescent="0.3">
      <c r="B403" s="762" t="s">
        <v>1144</v>
      </c>
      <c r="C403" s="762"/>
      <c r="F403" s="724"/>
      <c r="G403" s="724"/>
      <c r="H403" s="724"/>
      <c r="I403" s="757"/>
      <c r="J403" s="757"/>
      <c r="K403" s="757"/>
      <c r="L403" s="724"/>
      <c r="M403" s="724"/>
      <c r="N403" s="724"/>
      <c r="O403" s="895"/>
      <c r="P403" s="758"/>
    </row>
    <row r="404" spans="1:16" x14ac:dyDescent="0.35">
      <c r="F404" s="528"/>
      <c r="G404" s="528"/>
      <c r="H404" s="528"/>
      <c r="I404" s="566"/>
      <c r="J404" s="566"/>
      <c r="K404" s="566"/>
      <c r="L404" s="528"/>
      <c r="M404" s="528"/>
      <c r="N404" s="528"/>
      <c r="O404" s="592"/>
      <c r="P404" s="552"/>
    </row>
    <row r="405" spans="1:16" x14ac:dyDescent="0.35">
      <c r="P405" s="552"/>
    </row>
  </sheetData>
  <autoFilter ref="A5:P395">
    <sortState ref="A6:P395">
      <sortCondition ref="E5:E395"/>
    </sortState>
  </autoFilter>
  <mergeCells count="4">
    <mergeCell ref="F3:N3"/>
    <mergeCell ref="F4:H4"/>
    <mergeCell ref="I4:K4"/>
    <mergeCell ref="L4:N4"/>
  </mergeCells>
  <hyperlinks>
    <hyperlink ref="A2" location="'CHAPTER 1'!A1" display="Back to Table of Contents"/>
    <hyperlink ref="D400" r:id="rId1"/>
  </hyperlinks>
  <pageMargins left="0.70866141732283472" right="0.70866141732283472" top="0.74803149606299213" bottom="0.74803149606299213" header="0.31496062992125984" footer="0.31496062992125984"/>
  <pageSetup paperSize="9" scale="56" fitToHeight="8" orientation="landscape"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theme="9" tint="0.39997558519241921"/>
    <pageSetUpPr fitToPage="1"/>
  </sheetPr>
  <dimension ref="A1:Q91"/>
  <sheetViews>
    <sheetView showGridLines="0" zoomScaleNormal="100" workbookViewId="0">
      <pane ySplit="1" topLeftCell="A2" activePane="bottomLeft" state="frozen"/>
      <selection pane="bottomLeft" activeCell="P10" sqref="P10"/>
    </sheetView>
  </sheetViews>
  <sheetFormatPr defaultRowHeight="12.75" x14ac:dyDescent="0.2"/>
  <cols>
    <col min="1" max="16384" width="9.140625" style="3"/>
  </cols>
  <sheetData>
    <row r="1" spans="1:17" ht="15" x14ac:dyDescent="0.3">
      <c r="A1" s="595" t="s">
        <v>1072</v>
      </c>
      <c r="D1" s="2" t="s">
        <v>1242</v>
      </c>
    </row>
    <row r="3" spans="1:17" x14ac:dyDescent="0.2">
      <c r="B3" s="1"/>
    </row>
    <row r="4" spans="1:17" x14ac:dyDescent="0.2">
      <c r="B4" s="1" t="s">
        <v>47</v>
      </c>
    </row>
    <row r="5" spans="1:17" x14ac:dyDescent="0.2">
      <c r="B5" s="1" t="s">
        <v>49</v>
      </c>
    </row>
    <row r="6" spans="1:17" x14ac:dyDescent="0.2">
      <c r="B6" s="1" t="s">
        <v>56</v>
      </c>
    </row>
    <row r="7" spans="1:17" x14ac:dyDescent="0.2">
      <c r="B7" s="3" t="s">
        <v>47</v>
      </c>
    </row>
    <row r="13" spans="1:17" x14ac:dyDescent="0.2">
      <c r="P13" s="7"/>
    </row>
    <row r="14" spans="1:17" x14ac:dyDescent="0.2">
      <c r="P14" s="8"/>
      <c r="Q14" s="9"/>
    </row>
    <row r="51" spans="16:16" x14ac:dyDescent="0.2">
      <c r="P51" s="7"/>
    </row>
    <row r="52" spans="16:16" x14ac:dyDescent="0.2">
      <c r="P52" s="8"/>
    </row>
    <row r="90" spans="16:16" x14ac:dyDescent="0.2">
      <c r="P90" s="7"/>
    </row>
    <row r="91" spans="16:16" x14ac:dyDescent="0.2">
      <c r="P91" s="8"/>
    </row>
  </sheetData>
  <hyperlinks>
    <hyperlink ref="A1" location="'CHAPTER 1'!A1" display="Back to Table of Contents"/>
  </hyperlinks>
  <pageMargins left="0.7" right="0.7" top="0.75" bottom="0.75" header="0.3" footer="0.3"/>
  <pageSetup paperSize="9" scale="57" orientation="portrait" r:id="rId1"/>
  <rowBreaks count="1" manualBreakCount="1">
    <brk id="68" max="16383" man="1"/>
  </rowBreaks>
  <drawing r:id="rId2"/>
  <legacyDrawing r:id="rId3"/>
  <controls>
    <mc:AlternateContent xmlns:mc="http://schemas.openxmlformats.org/markup-compatibility/2006">
      <mc:Choice Requires="x14">
        <control shapeId="62465" r:id="rId4" name="ComboBox1">
          <controlPr defaultSize="0" autoLine="0" autoPict="0" linkedCell="B7" listFillRange="B4:B6" r:id="rId5">
            <anchor moveWithCells="1">
              <from>
                <xdr:col>0</xdr:col>
                <xdr:colOff>171450</xdr:colOff>
                <xdr:row>0</xdr:row>
                <xdr:rowOff>0</xdr:rowOff>
              </from>
              <to>
                <xdr:col>0</xdr:col>
                <xdr:colOff>257175</xdr:colOff>
                <xdr:row>0</xdr:row>
                <xdr:rowOff>9525</xdr:rowOff>
              </to>
            </anchor>
          </controlPr>
        </control>
      </mc:Choice>
      <mc:Fallback>
        <control shapeId="62465" r:id="rId4" name="ComboBox1"/>
      </mc:Fallback>
    </mc:AlternateContent>
  </control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2" tint="-0.499984740745262"/>
    <pageSetUpPr fitToPage="1"/>
  </sheetPr>
  <dimension ref="A1:R64"/>
  <sheetViews>
    <sheetView showGridLines="0" workbookViewId="0">
      <pane xSplit="3" ySplit="4" topLeftCell="D5" activePane="bottomRight" state="frozen"/>
      <selection pane="topRight" activeCell="D1" sqref="D1"/>
      <selection pane="bottomLeft" activeCell="A5" sqref="A5"/>
      <selection pane="bottomRight"/>
    </sheetView>
  </sheetViews>
  <sheetFormatPr defaultRowHeight="15" x14ac:dyDescent="0.3"/>
  <cols>
    <col min="1" max="1" width="8.7109375" style="10" customWidth="1"/>
    <col min="2" max="2" width="9.140625" style="10" customWidth="1"/>
    <col min="3" max="3" width="17.42578125" style="10" customWidth="1"/>
    <col min="4" max="4" width="2.7109375" style="10" customWidth="1"/>
    <col min="5" max="5" width="11.5703125" style="10" bestFit="1" customWidth="1"/>
    <col min="6" max="6" width="11.5703125" style="10" customWidth="1"/>
    <col min="7" max="7" width="9.140625" style="10"/>
    <col min="8" max="8" width="2.7109375" style="10" customWidth="1"/>
    <col min="9" max="9" width="12" style="10" customWidth="1"/>
    <col min="10" max="10" width="11.85546875" style="10" customWidth="1"/>
    <col min="11" max="11" width="9.140625" style="10"/>
    <col min="12" max="12" width="4.140625" style="10" customWidth="1"/>
    <col min="13" max="13" width="12.28515625" style="10" customWidth="1"/>
    <col min="14" max="14" width="11.7109375" style="10" customWidth="1"/>
    <col min="15" max="15" width="9.7109375" style="10" customWidth="1"/>
    <col min="16" max="17" width="9.140625" style="10"/>
    <col min="18" max="18" width="9.42578125" style="10" bestFit="1" customWidth="1"/>
    <col min="19" max="16384" width="9.140625" style="10"/>
  </cols>
  <sheetData>
    <row r="1" spans="1:18" s="38" customFormat="1" ht="18" x14ac:dyDescent="0.35">
      <c r="A1" s="36" t="s">
        <v>1251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</row>
    <row r="2" spans="1:18" x14ac:dyDescent="0.3">
      <c r="A2" s="595" t="s">
        <v>1072</v>
      </c>
    </row>
    <row r="3" spans="1:18" x14ac:dyDescent="0.3">
      <c r="A3" s="260"/>
      <c r="B3" s="260"/>
      <c r="C3" s="293"/>
      <c r="D3" s="293"/>
      <c r="E3" s="1071"/>
      <c r="F3" s="1071"/>
      <c r="G3" s="1071"/>
      <c r="H3" s="293"/>
      <c r="I3" s="1071"/>
      <c r="J3" s="1071"/>
      <c r="K3" s="1071"/>
      <c r="L3" s="293"/>
      <c r="M3" s="1071"/>
      <c r="N3" s="1071"/>
      <c r="O3" s="1071"/>
    </row>
    <row r="4" spans="1:18" ht="60.75" thickBot="1" x14ac:dyDescent="0.35">
      <c r="A4" s="609" t="s">
        <v>1133</v>
      </c>
      <c r="B4" s="610" t="s">
        <v>1134</v>
      </c>
      <c r="C4" s="611"/>
      <c r="D4" s="611"/>
      <c r="E4" s="612" t="s">
        <v>1084</v>
      </c>
      <c r="F4" s="612" t="s">
        <v>1077</v>
      </c>
      <c r="G4" s="613" t="s">
        <v>1078</v>
      </c>
      <c r="H4" s="614"/>
      <c r="I4" s="612" t="s">
        <v>1079</v>
      </c>
      <c r="J4" s="612" t="s">
        <v>1080</v>
      </c>
      <c r="K4" s="613" t="s">
        <v>1081</v>
      </c>
      <c r="L4" s="614"/>
      <c r="M4" s="612" t="s">
        <v>1085</v>
      </c>
      <c r="N4" s="612" t="s">
        <v>1082</v>
      </c>
      <c r="O4" s="613" t="s">
        <v>1083</v>
      </c>
    </row>
    <row r="5" spans="1:18" ht="15.75" thickTop="1" x14ac:dyDescent="0.3">
      <c r="A5" s="624" t="s">
        <v>1089</v>
      </c>
      <c r="B5" s="625"/>
      <c r="C5" s="626"/>
      <c r="D5" s="708">
        <v>1</v>
      </c>
      <c r="E5" s="627">
        <v>17790948.895270701</v>
      </c>
      <c r="F5" s="628">
        <v>233.07041152204101</v>
      </c>
      <c r="G5" s="629">
        <v>0.31800515488494502</v>
      </c>
      <c r="H5" s="628"/>
      <c r="I5" s="627">
        <v>8930369.2614924908</v>
      </c>
      <c r="J5" s="628">
        <v>116.949874994474</v>
      </c>
      <c r="K5" s="629">
        <v>0.15962665858599701</v>
      </c>
      <c r="L5" s="628"/>
      <c r="M5" s="627">
        <v>6167291.9522063304</v>
      </c>
      <c r="N5" s="628">
        <v>80.453837458061898</v>
      </c>
      <c r="O5" s="629">
        <v>0.110237083164602</v>
      </c>
    </row>
    <row r="6" spans="1:18" x14ac:dyDescent="0.3">
      <c r="A6" s="619" t="s">
        <v>1090</v>
      </c>
      <c r="B6" s="620"/>
      <c r="C6" s="302"/>
      <c r="D6" s="709">
        <v>2</v>
      </c>
      <c r="E6" s="621">
        <v>3794037.26868298</v>
      </c>
      <c r="F6" s="622">
        <v>222.904260519269</v>
      </c>
      <c r="G6" s="623">
        <v>0.43296807094775702</v>
      </c>
      <c r="H6" s="622"/>
      <c r="I6" s="621">
        <v>2110562.1286722301</v>
      </c>
      <c r="J6" s="622">
        <v>123.656826232187</v>
      </c>
      <c r="K6" s="623">
        <v>0.24085221188919501</v>
      </c>
      <c r="L6" s="622"/>
      <c r="M6" s="621">
        <v>1016402.95210073</v>
      </c>
      <c r="N6" s="622">
        <v>58.976406997709098</v>
      </c>
      <c r="O6" s="623">
        <v>0.115990210054442</v>
      </c>
      <c r="R6" s="659"/>
    </row>
    <row r="7" spans="1:18" x14ac:dyDescent="0.3">
      <c r="A7" s="701" t="s">
        <v>1090</v>
      </c>
      <c r="B7" s="605" t="s">
        <v>1091</v>
      </c>
      <c r="C7" s="303"/>
      <c r="D7" s="701">
        <v>3</v>
      </c>
      <c r="E7" s="601">
        <v>31386.139931352202</v>
      </c>
      <c r="F7" s="303">
        <v>145.182714245943</v>
      </c>
      <c r="G7" s="615">
        <v>0.38572482484178899</v>
      </c>
      <c r="H7" s="303"/>
      <c r="I7" s="601">
        <v>17726.938234462999</v>
      </c>
      <c r="J7" s="303">
        <v>82.440338677834603</v>
      </c>
      <c r="K7" s="615">
        <v>0.21785942048478299</v>
      </c>
      <c r="L7" s="303"/>
      <c r="M7" s="601">
        <v>4855.5239962072401</v>
      </c>
      <c r="N7" s="303">
        <v>22.651366524363802</v>
      </c>
      <c r="O7" s="615">
        <v>5.9670194673222703E-2</v>
      </c>
    </row>
    <row r="8" spans="1:18" x14ac:dyDescent="0.3">
      <c r="A8" s="701" t="s">
        <v>1090</v>
      </c>
      <c r="B8" s="605" t="s">
        <v>1092</v>
      </c>
      <c r="C8" s="303"/>
      <c r="D8" s="701">
        <v>4</v>
      </c>
      <c r="E8" s="601">
        <v>32194.216415966701</v>
      </c>
      <c r="F8" s="303">
        <v>114.897556431949</v>
      </c>
      <c r="G8" s="615">
        <v>0.29566276002125402</v>
      </c>
      <c r="H8" s="303"/>
      <c r="I8" s="601">
        <v>15424.1921135629</v>
      </c>
      <c r="J8" s="303">
        <v>55.892126453659003</v>
      </c>
      <c r="K8" s="615">
        <v>0.14165069265548899</v>
      </c>
      <c r="L8" s="303"/>
      <c r="M8" s="601">
        <v>8229.2693255864106</v>
      </c>
      <c r="N8" s="303">
        <v>29.083004840999401</v>
      </c>
      <c r="O8" s="615">
        <v>7.5576027280081504E-2</v>
      </c>
    </row>
    <row r="9" spans="1:18" x14ac:dyDescent="0.3">
      <c r="A9" s="701" t="s">
        <v>1090</v>
      </c>
      <c r="B9" s="605" t="s">
        <v>1093</v>
      </c>
      <c r="C9" s="303"/>
      <c r="D9" s="701">
        <v>5</v>
      </c>
      <c r="E9" s="601">
        <v>48960.105469465903</v>
      </c>
      <c r="F9" s="303">
        <v>227.48490400040899</v>
      </c>
      <c r="G9" s="615">
        <v>0.44308730633784399</v>
      </c>
      <c r="H9" s="303"/>
      <c r="I9" s="601">
        <v>31724.758451948099</v>
      </c>
      <c r="J9" s="303">
        <v>147.11740342942599</v>
      </c>
      <c r="K9" s="615">
        <v>0.28711083197301301</v>
      </c>
      <c r="L9" s="303"/>
      <c r="M9" s="601">
        <v>10483.966527345799</v>
      </c>
      <c r="N9" s="303">
        <v>48.331738671312102</v>
      </c>
      <c r="O9" s="615">
        <v>9.48796805309053E-2</v>
      </c>
    </row>
    <row r="10" spans="1:18" x14ac:dyDescent="0.3">
      <c r="A10" s="701" t="s">
        <v>1090</v>
      </c>
      <c r="B10" s="605" t="s">
        <v>1094</v>
      </c>
      <c r="C10" s="303"/>
      <c r="D10" s="701">
        <v>6</v>
      </c>
      <c r="E10" s="601">
        <v>14524.6189721599</v>
      </c>
      <c r="F10" s="303">
        <v>114.767296956458</v>
      </c>
      <c r="G10" s="615">
        <v>0.26791579476688498</v>
      </c>
      <c r="H10" s="303"/>
      <c r="I10" s="601">
        <v>6919.3170268078102</v>
      </c>
      <c r="J10" s="303">
        <v>54.516664353640301</v>
      </c>
      <c r="K10" s="615">
        <v>0.12763197483650299</v>
      </c>
      <c r="L10" s="303"/>
      <c r="M10" s="601">
        <v>4082.74067919243</v>
      </c>
      <c r="N10" s="303">
        <v>32.247448028540703</v>
      </c>
      <c r="O10" s="615">
        <v>7.5310345569351497E-2</v>
      </c>
    </row>
    <row r="11" spans="1:18" x14ac:dyDescent="0.3">
      <c r="A11" s="701" t="s">
        <v>1090</v>
      </c>
      <c r="B11" s="605" t="s">
        <v>1095</v>
      </c>
      <c r="C11" s="303"/>
      <c r="D11" s="701">
        <v>7</v>
      </c>
      <c r="E11" s="601">
        <v>21359.300868319198</v>
      </c>
      <c r="F11" s="303">
        <v>153.506647178344</v>
      </c>
      <c r="G11" s="615">
        <v>0.38786050263785599</v>
      </c>
      <c r="H11" s="303"/>
      <c r="I11" s="601">
        <v>12430.283175233501</v>
      </c>
      <c r="J11" s="303">
        <v>88.597346665542503</v>
      </c>
      <c r="K11" s="615">
        <v>0.22572254173793199</v>
      </c>
      <c r="L11" s="303"/>
      <c r="M11" s="601">
        <v>4572.19227983356</v>
      </c>
      <c r="N11" s="303">
        <v>32.530820771186498</v>
      </c>
      <c r="O11" s="615">
        <v>8.3025786967698301E-2</v>
      </c>
    </row>
    <row r="12" spans="1:18" x14ac:dyDescent="0.3">
      <c r="A12" s="701" t="s">
        <v>1090</v>
      </c>
      <c r="B12" s="605" t="s">
        <v>1096</v>
      </c>
      <c r="C12" s="303"/>
      <c r="D12" s="701">
        <v>8</v>
      </c>
      <c r="E12" s="601">
        <v>155682.71495906101</v>
      </c>
      <c r="F12" s="303">
        <v>86.060428927940393</v>
      </c>
      <c r="G12" s="615">
        <v>0.26881621009948198</v>
      </c>
      <c r="H12" s="303"/>
      <c r="I12" s="601">
        <v>68362.759082652497</v>
      </c>
      <c r="J12" s="303">
        <v>38.274849157773303</v>
      </c>
      <c r="K12" s="615">
        <v>0.118041473178937</v>
      </c>
      <c r="L12" s="303"/>
      <c r="M12" s="601">
        <v>38760.866951980599</v>
      </c>
      <c r="N12" s="303">
        <v>21.338454681196499</v>
      </c>
      <c r="O12" s="615">
        <v>6.6927494339344099E-2</v>
      </c>
    </row>
    <row r="13" spans="1:18" x14ac:dyDescent="0.3">
      <c r="A13" s="701" t="s">
        <v>1090</v>
      </c>
      <c r="B13" s="605" t="s">
        <v>1097</v>
      </c>
      <c r="C13" s="303"/>
      <c r="D13" s="701">
        <v>9</v>
      </c>
      <c r="E13" s="601">
        <v>356362.35302861099</v>
      </c>
      <c r="F13" s="303">
        <v>156.138549452766</v>
      </c>
      <c r="G13" s="615">
        <v>0.37621568790630899</v>
      </c>
      <c r="H13" s="303"/>
      <c r="I13" s="601">
        <v>192864.973323607</v>
      </c>
      <c r="J13" s="303">
        <v>84.763988040276502</v>
      </c>
      <c r="K13" s="615">
        <v>0.203602607645615</v>
      </c>
      <c r="L13" s="303"/>
      <c r="M13" s="601">
        <v>65549.644295008693</v>
      </c>
      <c r="N13" s="303">
        <v>28.616735506195699</v>
      </c>
      <c r="O13" s="615">
        <v>6.9198644296441306E-2</v>
      </c>
    </row>
    <row r="14" spans="1:18" x14ac:dyDescent="0.3">
      <c r="A14" s="701" t="s">
        <v>1090</v>
      </c>
      <c r="B14" s="605" t="s">
        <v>1098</v>
      </c>
      <c r="C14" s="303"/>
      <c r="D14" s="701">
        <v>10</v>
      </c>
      <c r="E14" s="601">
        <v>50895.150609827302</v>
      </c>
      <c r="F14" s="303">
        <v>175.694836754927</v>
      </c>
      <c r="G14" s="615">
        <v>0.42322262965493901</v>
      </c>
      <c r="H14" s="303"/>
      <c r="I14" s="601">
        <v>25725.319998527</v>
      </c>
      <c r="J14" s="303">
        <v>92.482895416486798</v>
      </c>
      <c r="K14" s="615">
        <v>0.21392504151455399</v>
      </c>
      <c r="L14" s="303"/>
      <c r="M14" s="601">
        <v>16860.0141935955</v>
      </c>
      <c r="N14" s="303">
        <v>54.8826202756767</v>
      </c>
      <c r="O14" s="615">
        <v>0.140199092357083</v>
      </c>
    </row>
    <row r="15" spans="1:18" x14ac:dyDescent="0.3">
      <c r="A15" s="701" t="s">
        <v>1090</v>
      </c>
      <c r="B15" s="605" t="s">
        <v>1099</v>
      </c>
      <c r="C15" s="303"/>
      <c r="D15" s="701">
        <v>11</v>
      </c>
      <c r="E15" s="601">
        <v>57211.683046712897</v>
      </c>
      <c r="F15" s="303">
        <v>278.29609999295002</v>
      </c>
      <c r="G15" s="615">
        <v>0.468815509535292</v>
      </c>
      <c r="H15" s="303"/>
      <c r="I15" s="601">
        <v>34166.060539537</v>
      </c>
      <c r="J15" s="303">
        <v>165.44757121817199</v>
      </c>
      <c r="K15" s="615">
        <v>0.27997651969857401</v>
      </c>
      <c r="L15" s="303"/>
      <c r="M15" s="601">
        <v>11765.927792268099</v>
      </c>
      <c r="N15" s="303">
        <v>57.1233861923346</v>
      </c>
      <c r="O15" s="615">
        <v>9.6413921405761493E-2</v>
      </c>
    </row>
    <row r="16" spans="1:18" x14ac:dyDescent="0.3">
      <c r="A16" s="701" t="s">
        <v>1090</v>
      </c>
      <c r="B16" s="605" t="s">
        <v>51</v>
      </c>
      <c r="C16" s="303"/>
      <c r="D16" s="701">
        <v>12</v>
      </c>
      <c r="E16" s="601">
        <v>9681.4492972104199</v>
      </c>
      <c r="F16" s="303">
        <v>126.458613604183</v>
      </c>
      <c r="G16" s="615">
        <v>0.31423986075513799</v>
      </c>
      <c r="H16" s="303"/>
      <c r="I16" s="601">
        <v>5420.5056578706099</v>
      </c>
      <c r="J16" s="303">
        <v>70.903946169789506</v>
      </c>
      <c r="K16" s="615">
        <v>0.17593792877175801</v>
      </c>
      <c r="L16" s="303"/>
      <c r="M16" s="601">
        <v>2152.1029342551101</v>
      </c>
      <c r="N16" s="303">
        <v>27.9078580700129</v>
      </c>
      <c r="O16" s="615">
        <v>6.9853689553367404E-2</v>
      </c>
    </row>
    <row r="17" spans="1:15" x14ac:dyDescent="0.3">
      <c r="A17" s="701" t="s">
        <v>1090</v>
      </c>
      <c r="B17" s="605" t="s">
        <v>1100</v>
      </c>
      <c r="C17" s="303"/>
      <c r="D17" s="701">
        <v>13</v>
      </c>
      <c r="E17" s="601">
        <v>216584.94455776599</v>
      </c>
      <c r="F17" s="303">
        <v>113.150976574322</v>
      </c>
      <c r="G17" s="615">
        <v>0.34814653696112802</v>
      </c>
      <c r="H17" s="303"/>
      <c r="I17" s="601">
        <v>96461.3691359355</v>
      </c>
      <c r="J17" s="303">
        <v>51.392230665261501</v>
      </c>
      <c r="K17" s="615">
        <v>0.15505829174425101</v>
      </c>
      <c r="L17" s="303"/>
      <c r="M17" s="601">
        <v>59354.831627913103</v>
      </c>
      <c r="N17" s="303">
        <v>30.417596698813501</v>
      </c>
      <c r="O17" s="615">
        <v>9.5413047750847094E-2</v>
      </c>
    </row>
    <row r="18" spans="1:15" x14ac:dyDescent="0.3">
      <c r="A18" s="702" t="s">
        <v>1090</v>
      </c>
      <c r="B18" s="606" t="s">
        <v>1101</v>
      </c>
      <c r="C18" s="277"/>
      <c r="D18" s="702">
        <v>14</v>
      </c>
      <c r="E18" s="602">
        <v>40563.731898427199</v>
      </c>
      <c r="F18" s="277">
        <v>109.36139141528599</v>
      </c>
      <c r="G18" s="616">
        <v>0.26676328915101</v>
      </c>
      <c r="H18" s="277"/>
      <c r="I18" s="602">
        <v>18264.6440898121</v>
      </c>
      <c r="J18" s="277">
        <v>49.506746870892897</v>
      </c>
      <c r="K18" s="616">
        <v>0.12011749519977501</v>
      </c>
      <c r="L18" s="277"/>
      <c r="M18" s="602">
        <v>10937.5672254495</v>
      </c>
      <c r="N18" s="277">
        <v>29.334663924873901</v>
      </c>
      <c r="O18" s="616">
        <v>7.1929661271781603E-2</v>
      </c>
    </row>
    <row r="19" spans="1:15" x14ac:dyDescent="0.3">
      <c r="A19" s="702" t="s">
        <v>1090</v>
      </c>
      <c r="B19" s="606" t="s">
        <v>1102</v>
      </c>
      <c r="C19" s="277"/>
      <c r="D19" s="702">
        <v>15</v>
      </c>
      <c r="E19" s="602">
        <v>12885.8199536056</v>
      </c>
      <c r="F19" s="277">
        <v>114.315739158497</v>
      </c>
      <c r="G19" s="616">
        <v>0.31144530873876602</v>
      </c>
      <c r="H19" s="277"/>
      <c r="I19" s="602">
        <v>6539.5519790300004</v>
      </c>
      <c r="J19" s="277">
        <v>58.327414335917403</v>
      </c>
      <c r="K19" s="616">
        <v>0.15805839883297501</v>
      </c>
      <c r="L19" s="277"/>
      <c r="M19" s="602">
        <v>3195.5465770333699</v>
      </c>
      <c r="N19" s="277">
        <v>28.091640261128401</v>
      </c>
      <c r="O19" s="616">
        <v>7.7234952628943906E-2</v>
      </c>
    </row>
    <row r="20" spans="1:15" x14ac:dyDescent="0.3">
      <c r="A20" s="702" t="s">
        <v>1090</v>
      </c>
      <c r="B20" s="606" t="s">
        <v>1103</v>
      </c>
      <c r="C20" s="277"/>
      <c r="D20" s="702">
        <v>16</v>
      </c>
      <c r="E20" s="602">
        <v>168708.766377566</v>
      </c>
      <c r="F20" s="277">
        <v>227.33091915806401</v>
      </c>
      <c r="G20" s="616">
        <v>0.42782332571780701</v>
      </c>
      <c r="H20" s="277"/>
      <c r="I20" s="602">
        <v>97690.266331168794</v>
      </c>
      <c r="J20" s="277">
        <v>130.80513530118699</v>
      </c>
      <c r="K20" s="616">
        <v>0.247730291146573</v>
      </c>
      <c r="L20" s="277"/>
      <c r="M20" s="602">
        <v>39301.103784469997</v>
      </c>
      <c r="N20" s="277">
        <v>53.156186067622599</v>
      </c>
      <c r="O20" s="616">
        <v>9.9664877091001705E-2</v>
      </c>
    </row>
    <row r="21" spans="1:15" x14ac:dyDescent="0.3">
      <c r="A21" s="702" t="s">
        <v>1090</v>
      </c>
      <c r="B21" s="606" t="s">
        <v>1104</v>
      </c>
      <c r="C21" s="277"/>
      <c r="D21" s="702">
        <v>17</v>
      </c>
      <c r="E21" s="602">
        <v>36943.488041434801</v>
      </c>
      <c r="F21" s="277">
        <v>127.84219694229699</v>
      </c>
      <c r="G21" s="616">
        <v>0.32476601705708802</v>
      </c>
      <c r="H21" s="277"/>
      <c r="I21" s="602">
        <v>13761.3126099899</v>
      </c>
      <c r="J21" s="277">
        <v>48.323433859033599</v>
      </c>
      <c r="K21" s="616">
        <v>0.12097391633391</v>
      </c>
      <c r="L21" s="277"/>
      <c r="M21" s="602">
        <v>15820.7966068151</v>
      </c>
      <c r="N21" s="277">
        <v>53.847534346701501</v>
      </c>
      <c r="O21" s="616">
        <v>0.139080468098944</v>
      </c>
    </row>
    <row r="22" spans="1:15" x14ac:dyDescent="0.3">
      <c r="A22" s="702" t="s">
        <v>1090</v>
      </c>
      <c r="B22" s="606" t="s">
        <v>1105</v>
      </c>
      <c r="C22" s="277"/>
      <c r="D22" s="702">
        <v>18</v>
      </c>
      <c r="E22" s="602">
        <v>144848.695081988</v>
      </c>
      <c r="F22" s="277">
        <v>370.94633116924501</v>
      </c>
      <c r="G22" s="616">
        <v>0.55476920127186702</v>
      </c>
      <c r="H22" s="277"/>
      <c r="I22" s="602">
        <v>67530.719238498801</v>
      </c>
      <c r="J22" s="277">
        <v>174.14220574786199</v>
      </c>
      <c r="K22" s="616">
        <v>0.25864068355405601</v>
      </c>
      <c r="L22" s="277"/>
      <c r="M22" s="602">
        <v>49806.399153604601</v>
      </c>
      <c r="N22" s="277">
        <v>125.24592442736299</v>
      </c>
      <c r="O22" s="616">
        <v>0.19075664264650599</v>
      </c>
    </row>
    <row r="23" spans="1:15" x14ac:dyDescent="0.3">
      <c r="A23" s="702" t="s">
        <v>1090</v>
      </c>
      <c r="B23" s="606" t="s">
        <v>1106</v>
      </c>
      <c r="C23" s="277"/>
      <c r="D23" s="702">
        <v>19</v>
      </c>
      <c r="E23" s="602">
        <v>1000223.06371001</v>
      </c>
      <c r="F23" s="277">
        <v>431.297488602084</v>
      </c>
      <c r="G23" s="616">
        <v>0.54516356875512795</v>
      </c>
      <c r="H23" s="277"/>
      <c r="I23" s="602">
        <v>562920.58466494898</v>
      </c>
      <c r="J23" s="277">
        <v>240.94995336131501</v>
      </c>
      <c r="K23" s="616">
        <v>0.306815690280901</v>
      </c>
      <c r="L23" s="277"/>
      <c r="M23" s="602">
        <v>317547.64537362498</v>
      </c>
      <c r="N23" s="277">
        <v>135.32007932496199</v>
      </c>
      <c r="O23" s="616">
        <v>0.17307677964780799</v>
      </c>
    </row>
    <row r="24" spans="1:15" x14ac:dyDescent="0.3">
      <c r="A24" s="702" t="s">
        <v>1090</v>
      </c>
      <c r="B24" s="606" t="s">
        <v>1107</v>
      </c>
      <c r="C24" s="277"/>
      <c r="D24" s="702">
        <v>20</v>
      </c>
      <c r="E24" s="602">
        <v>123576.850621815</v>
      </c>
      <c r="F24" s="277">
        <v>99.403486880267394</v>
      </c>
      <c r="G24" s="616">
        <v>0.29669249614777299</v>
      </c>
      <c r="H24" s="277"/>
      <c r="I24" s="602">
        <v>55234.407763817697</v>
      </c>
      <c r="J24" s="277">
        <v>45.426624694205898</v>
      </c>
      <c r="K24" s="616">
        <v>0.132615077558388</v>
      </c>
      <c r="L24" s="277"/>
      <c r="M24" s="602">
        <v>32382.295991042902</v>
      </c>
      <c r="N24" s="277">
        <v>25.249794386127299</v>
      </c>
      <c r="O24" s="616">
        <v>7.7745707672317796E-2</v>
      </c>
    </row>
    <row r="25" spans="1:15" x14ac:dyDescent="0.3">
      <c r="A25" s="702" t="s">
        <v>1090</v>
      </c>
      <c r="B25" s="606" t="s">
        <v>1108</v>
      </c>
      <c r="C25" s="277"/>
      <c r="D25" s="702">
        <v>21</v>
      </c>
      <c r="E25" s="602">
        <v>34163.547736741602</v>
      </c>
      <c r="F25" s="277">
        <v>133.98200658129599</v>
      </c>
      <c r="G25" s="616">
        <v>0.37158859466078697</v>
      </c>
      <c r="H25" s="277"/>
      <c r="I25" s="602">
        <v>18316.5719287871</v>
      </c>
      <c r="J25" s="277">
        <v>72.414490459966302</v>
      </c>
      <c r="K25" s="616">
        <v>0.19923299379191101</v>
      </c>
      <c r="L25" s="277"/>
      <c r="M25" s="602">
        <v>7622.8933135588004</v>
      </c>
      <c r="N25" s="277">
        <v>29.528577588091199</v>
      </c>
      <c r="O25" s="616">
        <v>8.2914382229117498E-2</v>
      </c>
    </row>
    <row r="26" spans="1:15" x14ac:dyDescent="0.3">
      <c r="A26" s="702" t="s">
        <v>1090</v>
      </c>
      <c r="B26" s="606" t="s">
        <v>1109</v>
      </c>
      <c r="C26" s="277"/>
      <c r="D26" s="702">
        <v>22</v>
      </c>
      <c r="E26" s="602">
        <v>21280.010614777999</v>
      </c>
      <c r="F26" s="277">
        <v>99.739317919571505</v>
      </c>
      <c r="G26" s="616">
        <v>0.32960375567951899</v>
      </c>
      <c r="H26" s="277"/>
      <c r="I26" s="602">
        <v>11359.8648340171</v>
      </c>
      <c r="J26" s="277">
        <v>53.3903279169215</v>
      </c>
      <c r="K26" s="616">
        <v>0.17595280110228601</v>
      </c>
      <c r="L26" s="277"/>
      <c r="M26" s="602">
        <v>4193.1703164891696</v>
      </c>
      <c r="N26" s="277">
        <v>19.510759155113799</v>
      </c>
      <c r="O26" s="616">
        <v>6.4947235804518402E-2</v>
      </c>
    </row>
    <row r="27" spans="1:15" x14ac:dyDescent="0.3">
      <c r="A27" s="702" t="s">
        <v>1090</v>
      </c>
      <c r="B27" s="606" t="s">
        <v>1110</v>
      </c>
      <c r="C27" s="277"/>
      <c r="D27" s="702">
        <v>23</v>
      </c>
      <c r="E27" s="602">
        <v>427320.60952364397</v>
      </c>
      <c r="F27" s="277">
        <v>539.84906956832594</v>
      </c>
      <c r="G27" s="616">
        <v>0.619419364391529</v>
      </c>
      <c r="H27" s="277"/>
      <c r="I27" s="602">
        <v>309604.34930965799</v>
      </c>
      <c r="J27" s="277">
        <v>386.14463132450197</v>
      </c>
      <c r="K27" s="616">
        <v>0.44878711288648898</v>
      </c>
      <c r="L27" s="277"/>
      <c r="M27" s="602">
        <v>87402.371994964094</v>
      </c>
      <c r="N27" s="277">
        <v>109.89727262330101</v>
      </c>
      <c r="O27" s="616">
        <v>0.12669339732663401</v>
      </c>
    </row>
    <row r="28" spans="1:15" x14ac:dyDescent="0.3">
      <c r="A28" s="703" t="s">
        <v>1090</v>
      </c>
      <c r="B28" s="653" t="s">
        <v>1252</v>
      </c>
      <c r="C28" s="654"/>
      <c r="D28" s="703">
        <v>24</v>
      </c>
      <c r="E28" s="655">
        <v>176515.77143003701</v>
      </c>
      <c r="F28" s="654">
        <v>122.137185001923</v>
      </c>
      <c r="G28" s="656">
        <v>0.29019706795158301</v>
      </c>
      <c r="H28" s="654"/>
      <c r="I28" s="655">
        <v>87018.942083559406</v>
      </c>
      <c r="J28" s="654">
        <v>61.303012671414997</v>
      </c>
      <c r="K28" s="656">
        <v>0.14306168327333199</v>
      </c>
      <c r="L28" s="654"/>
      <c r="M28" s="655">
        <v>47021.990552668402</v>
      </c>
      <c r="N28" s="654">
        <v>31.2886100144312</v>
      </c>
      <c r="O28" s="656">
        <v>7.7305483103859707E-2</v>
      </c>
    </row>
    <row r="29" spans="1:15" x14ac:dyDescent="0.3">
      <c r="A29" s="703" t="s">
        <v>1090</v>
      </c>
      <c r="B29" s="704" t="s">
        <v>85</v>
      </c>
      <c r="C29" s="642" t="s">
        <v>1254</v>
      </c>
      <c r="D29" s="703">
        <v>25</v>
      </c>
      <c r="E29" s="643">
        <v>144640.33252388501</v>
      </c>
      <c r="F29" s="644">
        <v>118.941744291974</v>
      </c>
      <c r="G29" s="645">
        <v>0.28858634047500498</v>
      </c>
      <c r="H29" s="644"/>
      <c r="I29" s="643">
        <v>70867.728225888</v>
      </c>
      <c r="J29" s="644">
        <v>59.320628994779902</v>
      </c>
      <c r="K29" s="645">
        <v>0.141395245385256</v>
      </c>
      <c r="L29" s="644"/>
      <c r="M29" s="643">
        <v>37761.305509262202</v>
      </c>
      <c r="N29" s="644">
        <v>29.858411375259699</v>
      </c>
      <c r="O29" s="645">
        <v>7.5341428662671198E-2</v>
      </c>
    </row>
    <row r="30" spans="1:15" x14ac:dyDescent="0.3">
      <c r="A30" s="703" t="s">
        <v>1090</v>
      </c>
      <c r="B30" s="704" t="s">
        <v>85</v>
      </c>
      <c r="C30" s="642" t="s">
        <v>1253</v>
      </c>
      <c r="D30" s="703">
        <v>26</v>
      </c>
      <c r="E30" s="643">
        <v>17375.7834977766</v>
      </c>
      <c r="F30" s="644">
        <v>146.96996221045899</v>
      </c>
      <c r="G30" s="645">
        <v>0.298651259344478</v>
      </c>
      <c r="H30" s="644"/>
      <c r="I30" s="643">
        <v>8734.7424071898604</v>
      </c>
      <c r="J30" s="644">
        <v>75.053183821513201</v>
      </c>
      <c r="K30" s="645">
        <v>0.15012851758298401</v>
      </c>
      <c r="L30" s="644"/>
      <c r="M30" s="643">
        <v>5329.2638050157802</v>
      </c>
      <c r="N30" s="644">
        <v>43.484817261105199</v>
      </c>
      <c r="O30" s="645">
        <v>9.1601770633159399E-2</v>
      </c>
    </row>
    <row r="31" spans="1:15" x14ac:dyDescent="0.3">
      <c r="A31" s="703" t="s">
        <v>1090</v>
      </c>
      <c r="B31" s="704" t="s">
        <v>85</v>
      </c>
      <c r="C31" s="642" t="s">
        <v>1255</v>
      </c>
      <c r="D31" s="703">
        <v>27</v>
      </c>
      <c r="E31" s="643">
        <v>9935.3096963377393</v>
      </c>
      <c r="F31" s="644">
        <v>130.86493709730701</v>
      </c>
      <c r="G31" s="645">
        <v>0.29886509104332598</v>
      </c>
      <c r="H31" s="644"/>
      <c r="I31" s="643">
        <v>5021.96897172839</v>
      </c>
      <c r="J31" s="644">
        <v>67.539836469691593</v>
      </c>
      <c r="K31" s="645">
        <v>0.15106772937501001</v>
      </c>
      <c r="L31" s="644"/>
      <c r="M31" s="643">
        <v>2643.6221876258001</v>
      </c>
      <c r="N31" s="644">
        <v>33.3334282022699</v>
      </c>
      <c r="O31" s="645">
        <v>7.9522054021060107E-2</v>
      </c>
    </row>
    <row r="32" spans="1:15" x14ac:dyDescent="0.3">
      <c r="A32" s="703" t="s">
        <v>1090</v>
      </c>
      <c r="B32" s="704" t="s">
        <v>85</v>
      </c>
      <c r="C32" s="642" t="s">
        <v>1256</v>
      </c>
      <c r="D32" s="703">
        <v>28</v>
      </c>
      <c r="E32" s="643">
        <v>4564.3457120377097</v>
      </c>
      <c r="F32" s="644">
        <v>125.85562333419</v>
      </c>
      <c r="G32" s="645">
        <v>0.29199544494417201</v>
      </c>
      <c r="H32" s="644"/>
      <c r="I32" s="643">
        <v>2394.5024787530801</v>
      </c>
      <c r="J32" s="644">
        <v>66.827239188389598</v>
      </c>
      <c r="K32" s="645">
        <v>0.15318111641428001</v>
      </c>
      <c r="L32" s="644"/>
      <c r="M32" s="643">
        <v>1287.79905076468</v>
      </c>
      <c r="N32" s="644">
        <v>34.403392697355798</v>
      </c>
      <c r="O32" s="645">
        <v>8.2387897409558306E-2</v>
      </c>
    </row>
    <row r="33" spans="1:15" x14ac:dyDescent="0.3">
      <c r="A33" s="630" t="s">
        <v>1111</v>
      </c>
      <c r="B33" s="631"/>
      <c r="C33" s="276"/>
      <c r="D33" s="710">
        <v>29</v>
      </c>
      <c r="E33" s="632">
        <v>983292.692031182</v>
      </c>
      <c r="F33" s="633">
        <v>146.14326600946001</v>
      </c>
      <c r="G33" s="634">
        <v>0.313388109437787</v>
      </c>
      <c r="H33" s="633"/>
      <c r="I33" s="632">
        <v>581645.27312409505</v>
      </c>
      <c r="J33" s="633">
        <v>85.864021928888107</v>
      </c>
      <c r="K33" s="634">
        <v>0.18537830299399499</v>
      </c>
      <c r="L33" s="633"/>
      <c r="M33" s="632">
        <v>190422.12458596099</v>
      </c>
      <c r="N33" s="633">
        <v>28.001342327166899</v>
      </c>
      <c r="O33" s="634">
        <v>6.0689990577274401E-2</v>
      </c>
    </row>
    <row r="34" spans="1:15" x14ac:dyDescent="0.3">
      <c r="A34" s="705" t="s">
        <v>1111</v>
      </c>
      <c r="B34" s="606" t="s">
        <v>1112</v>
      </c>
      <c r="C34" s="277"/>
      <c r="D34" s="705">
        <v>30</v>
      </c>
      <c r="E34" s="602">
        <v>80837.700382790805</v>
      </c>
      <c r="F34" s="277">
        <v>105.599280374919</v>
      </c>
      <c r="G34" s="616">
        <v>0.28932955072017702</v>
      </c>
      <c r="H34" s="277"/>
      <c r="I34" s="602">
        <v>48380.750122505699</v>
      </c>
      <c r="J34" s="277">
        <v>63.343365784026702</v>
      </c>
      <c r="K34" s="616">
        <v>0.173159687998136</v>
      </c>
      <c r="L34" s="277"/>
      <c r="M34" s="602">
        <v>18060.763919941601</v>
      </c>
      <c r="N34" s="277">
        <v>23.029589289586301</v>
      </c>
      <c r="O34" s="616">
        <v>6.4642910572095397E-2</v>
      </c>
    </row>
    <row r="35" spans="1:15" x14ac:dyDescent="0.3">
      <c r="A35" s="705" t="s">
        <v>1111</v>
      </c>
      <c r="B35" s="606" t="s">
        <v>1113</v>
      </c>
      <c r="C35" s="277"/>
      <c r="D35" s="705">
        <v>31</v>
      </c>
      <c r="E35" s="602">
        <v>902270.46769937302</v>
      </c>
      <c r="F35" s="277">
        <v>151.08949194917699</v>
      </c>
      <c r="G35" s="616">
        <v>0.31573446593149102</v>
      </c>
      <c r="H35" s="277"/>
      <c r="I35" s="602">
        <v>533166.15573476697</v>
      </c>
      <c r="J35" s="277">
        <v>88.620580351185197</v>
      </c>
      <c r="K35" s="616">
        <v>0.18657321331985099</v>
      </c>
      <c r="L35" s="277"/>
      <c r="M35" s="602">
        <v>172321.750546986</v>
      </c>
      <c r="N35" s="277">
        <v>28.603951028934201</v>
      </c>
      <c r="O35" s="616">
        <v>6.03011806811522E-2</v>
      </c>
    </row>
    <row r="36" spans="1:15" x14ac:dyDescent="0.3">
      <c r="A36" s="630" t="s">
        <v>1114</v>
      </c>
      <c r="B36" s="635"/>
      <c r="C36" s="276"/>
      <c r="D36" s="710">
        <v>32</v>
      </c>
      <c r="E36" s="632">
        <v>915517.22232358204</v>
      </c>
      <c r="F36" s="633">
        <v>166.55805866697901</v>
      </c>
      <c r="G36" s="634">
        <v>0.26956697447278599</v>
      </c>
      <c r="H36" s="633"/>
      <c r="I36" s="632">
        <v>477307.76235665201</v>
      </c>
      <c r="J36" s="633">
        <v>86.709550139862998</v>
      </c>
      <c r="K36" s="634">
        <v>0.14053921266168201</v>
      </c>
      <c r="L36" s="633"/>
      <c r="M36" s="632">
        <v>258896.70890554899</v>
      </c>
      <c r="N36" s="633">
        <v>47.192859841237002</v>
      </c>
      <c r="O36" s="634">
        <v>7.62303209465824E-2</v>
      </c>
    </row>
    <row r="37" spans="1:15" x14ac:dyDescent="0.3">
      <c r="A37" s="705" t="s">
        <v>1114</v>
      </c>
      <c r="B37" s="606" t="s">
        <v>1115</v>
      </c>
      <c r="C37" s="277"/>
      <c r="D37" s="705">
        <v>33</v>
      </c>
      <c r="E37" s="602">
        <v>388268.08992171101</v>
      </c>
      <c r="F37" s="277">
        <v>177.96058426196899</v>
      </c>
      <c r="G37" s="616">
        <v>0.28778723687815799</v>
      </c>
      <c r="H37" s="279"/>
      <c r="I37" s="602">
        <v>175791.54221678901</v>
      </c>
      <c r="J37" s="277">
        <v>80.018060645945198</v>
      </c>
      <c r="K37" s="616">
        <v>0.13029806765232799</v>
      </c>
      <c r="L37" s="277"/>
      <c r="M37" s="602">
        <v>122782.74565971</v>
      </c>
      <c r="N37" s="277">
        <v>56.579744956718102</v>
      </c>
      <c r="O37" s="616">
        <v>9.1007594597804206E-2</v>
      </c>
    </row>
    <row r="38" spans="1:15" x14ac:dyDescent="0.3">
      <c r="A38" s="630" t="s">
        <v>1116</v>
      </c>
      <c r="B38" s="635"/>
      <c r="C38" s="276"/>
      <c r="D38" s="710">
        <v>34</v>
      </c>
      <c r="E38" s="632">
        <v>10450856.658971</v>
      </c>
      <c r="F38" s="633">
        <v>250.59354850454801</v>
      </c>
      <c r="G38" s="634">
        <v>0.33403204403472198</v>
      </c>
      <c r="H38" s="636"/>
      <c r="I38" s="632">
        <v>4929140.9057415295</v>
      </c>
      <c r="J38" s="633">
        <v>117.93741174520601</v>
      </c>
      <c r="K38" s="634">
        <v>0.15754649944825599</v>
      </c>
      <c r="L38" s="633"/>
      <c r="M38" s="632">
        <v>4181665.8943273099</v>
      </c>
      <c r="N38" s="633">
        <v>99.673070472507206</v>
      </c>
      <c r="O38" s="634">
        <v>0.133654356025006</v>
      </c>
    </row>
    <row r="39" spans="1:15" x14ac:dyDescent="0.3">
      <c r="A39" s="706" t="s">
        <v>1116</v>
      </c>
      <c r="B39" s="607" t="s">
        <v>1117</v>
      </c>
      <c r="C39" s="284"/>
      <c r="D39" s="706">
        <v>35</v>
      </c>
      <c r="E39" s="603">
        <v>4377971.9818327902</v>
      </c>
      <c r="F39" s="284">
        <v>261.89912352456702</v>
      </c>
      <c r="G39" s="617">
        <v>0.41886145902483701</v>
      </c>
      <c r="H39" s="285"/>
      <c r="I39" s="603">
        <v>1750038.34125372</v>
      </c>
      <c r="J39" s="284">
        <v>107.217432449906</v>
      </c>
      <c r="K39" s="617">
        <v>0.16743517533177199</v>
      </c>
      <c r="L39" s="284"/>
      <c r="M39" s="603">
        <v>2109772.1609825701</v>
      </c>
      <c r="N39" s="284">
        <v>122.412509010195</v>
      </c>
      <c r="O39" s="617">
        <v>0.20185223741852401</v>
      </c>
    </row>
    <row r="40" spans="1:15" x14ac:dyDescent="0.3">
      <c r="A40" s="706" t="s">
        <v>1116</v>
      </c>
      <c r="B40" s="607" t="s">
        <v>1118</v>
      </c>
      <c r="C40" s="284"/>
      <c r="D40" s="706">
        <v>36</v>
      </c>
      <c r="E40" s="603">
        <v>2632779.7758843899</v>
      </c>
      <c r="F40" s="284">
        <v>282.27953642280499</v>
      </c>
      <c r="G40" s="617">
        <v>0.26568516200318099</v>
      </c>
      <c r="H40" s="285"/>
      <c r="I40" s="603">
        <v>1540327.5402653499</v>
      </c>
      <c r="J40" s="284">
        <v>164.677997097587</v>
      </c>
      <c r="K40" s="617">
        <v>0.15544154440323299</v>
      </c>
      <c r="L40" s="284"/>
      <c r="M40" s="603">
        <v>726230.59855589597</v>
      </c>
      <c r="N40" s="284">
        <v>77.419117715078301</v>
      </c>
      <c r="O40" s="617">
        <v>7.3286995542863095E-2</v>
      </c>
    </row>
    <row r="41" spans="1:15" x14ac:dyDescent="0.3">
      <c r="A41" s="1033" t="s">
        <v>1116</v>
      </c>
      <c r="B41" s="1034" t="s">
        <v>1119</v>
      </c>
      <c r="C41" s="1035"/>
      <c r="D41" s="1033">
        <v>37</v>
      </c>
      <c r="E41" s="1036">
        <v>368091.29807010997</v>
      </c>
      <c r="F41" s="1035">
        <v>79.370363422441997</v>
      </c>
      <c r="G41" s="1037">
        <v>0.26834223720507899</v>
      </c>
      <c r="H41" s="1038"/>
      <c r="I41" s="1036">
        <v>151053.23081326101</v>
      </c>
      <c r="J41" s="1035">
        <v>32.969197899013999</v>
      </c>
      <c r="K41" s="1037">
        <v>0.110118509582142</v>
      </c>
      <c r="L41" s="1035"/>
      <c r="M41" s="1036">
        <v>139998.51872961299</v>
      </c>
      <c r="N41" s="1035">
        <v>30.0084809126101</v>
      </c>
      <c r="O41" s="1037">
        <v>0.102060408551989</v>
      </c>
    </row>
    <row r="42" spans="1:15" x14ac:dyDescent="0.3">
      <c r="A42" s="1039" t="s">
        <v>1116</v>
      </c>
      <c r="B42" s="1040" t="s">
        <v>1120</v>
      </c>
      <c r="C42" s="1041"/>
      <c r="D42" s="1039">
        <v>38</v>
      </c>
      <c r="E42" s="1042">
        <v>146584.45342549801</v>
      </c>
      <c r="F42" s="1041">
        <v>171.28541095027899</v>
      </c>
      <c r="G42" s="1043">
        <v>0.36436619757349697</v>
      </c>
      <c r="H42" s="1044"/>
      <c r="I42" s="1042">
        <v>84450.317884291595</v>
      </c>
      <c r="J42" s="1041">
        <v>98.282383076991096</v>
      </c>
      <c r="K42" s="1043">
        <v>0.2099088764866</v>
      </c>
      <c r="L42" s="1041"/>
      <c r="M42" s="1042">
        <v>38013.4441198637</v>
      </c>
      <c r="N42" s="1041">
        <v>44.751640997075398</v>
      </c>
      <c r="O42" s="1043">
        <v>9.4496881898863794E-2</v>
      </c>
    </row>
    <row r="43" spans="1:15" x14ac:dyDescent="0.3">
      <c r="A43" s="1039" t="s">
        <v>1116</v>
      </c>
      <c r="B43" s="1040" t="s">
        <v>1121</v>
      </c>
      <c r="C43" s="1041"/>
      <c r="D43" s="1039">
        <v>39</v>
      </c>
      <c r="E43" s="1042">
        <v>7346.9668863742099</v>
      </c>
      <c r="F43" s="1041">
        <v>317.83973069798498</v>
      </c>
      <c r="G43" s="1043">
        <v>0.278467913590492</v>
      </c>
      <c r="H43" s="1044"/>
      <c r="I43" s="1042">
        <v>4253.8323501327504</v>
      </c>
      <c r="J43" s="1041">
        <v>179.50411434560201</v>
      </c>
      <c r="K43" s="1043">
        <v>0.161175686786314</v>
      </c>
      <c r="L43" s="1041"/>
      <c r="M43" s="1042">
        <v>1949.32354804229</v>
      </c>
      <c r="N43" s="1041">
        <v>93.246908776060394</v>
      </c>
      <c r="O43" s="1043">
        <v>7.3930059856703798E-2</v>
      </c>
    </row>
    <row r="44" spans="1:15" x14ac:dyDescent="0.3">
      <c r="A44" s="1045" t="s">
        <v>1122</v>
      </c>
      <c r="B44" s="1046"/>
      <c r="C44" s="1047"/>
      <c r="D44" s="1048">
        <v>40</v>
      </c>
      <c r="E44" s="1049">
        <v>1421120.1319649999</v>
      </c>
      <c r="F44" s="1050">
        <v>288.99267801099001</v>
      </c>
      <c r="G44" s="1051">
        <v>0.163664945992882</v>
      </c>
      <c r="H44" s="1052"/>
      <c r="I44" s="1049">
        <v>728511.46673076798</v>
      </c>
      <c r="J44" s="1050">
        <v>150.52537787843499</v>
      </c>
      <c r="K44" s="1051">
        <v>8.3901889069921201E-2</v>
      </c>
      <c r="L44" s="1050"/>
      <c r="M44" s="1049">
        <v>444810.764532851</v>
      </c>
      <c r="N44" s="1050">
        <v>90.599669931883895</v>
      </c>
      <c r="O44" s="1051">
        <v>5.1227126819501402E-2</v>
      </c>
    </row>
    <row r="45" spans="1:15" x14ac:dyDescent="0.3">
      <c r="A45" s="1053" t="s">
        <v>1122</v>
      </c>
      <c r="B45" s="1040" t="s">
        <v>1123</v>
      </c>
      <c r="C45" s="1041"/>
      <c r="D45" s="1053">
        <v>41</v>
      </c>
      <c r="E45" s="1042">
        <v>76671.179604952995</v>
      </c>
      <c r="F45" s="1041">
        <v>200.38045475223501</v>
      </c>
      <c r="G45" s="1043">
        <v>0.16134104286741299</v>
      </c>
      <c r="H45" s="1044"/>
      <c r="I45" s="1042">
        <v>31899.223851395</v>
      </c>
      <c r="J45" s="1041">
        <v>83.473683019927194</v>
      </c>
      <c r="K45" s="1043">
        <v>6.7127298549725406E-2</v>
      </c>
      <c r="L45" s="1041"/>
      <c r="M45" s="1042">
        <v>25034.442085020401</v>
      </c>
      <c r="N45" s="1041">
        <v>65.755005503345899</v>
      </c>
      <c r="O45" s="1043">
        <v>5.2681491412819102E-2</v>
      </c>
    </row>
    <row r="46" spans="1:15" x14ac:dyDescent="0.3">
      <c r="A46" s="1045" t="s">
        <v>1126</v>
      </c>
      <c r="B46" s="1046"/>
      <c r="C46" s="1047"/>
      <c r="D46" s="1048">
        <v>42</v>
      </c>
      <c r="E46" s="1049">
        <v>62998.475069684602</v>
      </c>
      <c r="F46" s="1050">
        <v>111.061683365905</v>
      </c>
      <c r="G46" s="1051">
        <v>0.30961435776134899</v>
      </c>
      <c r="H46" s="1052"/>
      <c r="I46" s="1049">
        <v>33666.574238490801</v>
      </c>
      <c r="J46" s="1050">
        <v>59.5142761945662</v>
      </c>
      <c r="K46" s="1051">
        <v>0.16546193526144201</v>
      </c>
      <c r="L46" s="1050"/>
      <c r="M46" s="1049">
        <v>14955.0626682695</v>
      </c>
      <c r="N46" s="1050">
        <v>25.744554514052901</v>
      </c>
      <c r="O46" s="1051">
        <v>7.3499178290923201E-2</v>
      </c>
    </row>
    <row r="47" spans="1:15" x14ac:dyDescent="0.3">
      <c r="A47" s="1053" t="s">
        <v>1126</v>
      </c>
      <c r="B47" s="1040" t="s">
        <v>1124</v>
      </c>
      <c r="C47" s="1041"/>
      <c r="D47" s="1053">
        <v>43</v>
      </c>
      <c r="E47" s="1042">
        <v>52100.555210158796</v>
      </c>
      <c r="F47" s="1041">
        <v>107.79142458855</v>
      </c>
      <c r="G47" s="1043">
        <v>0.30494304251889798</v>
      </c>
      <c r="H47" s="1044"/>
      <c r="I47" s="1042">
        <v>27695.602578079001</v>
      </c>
      <c r="J47" s="1041">
        <v>57.477379527629303</v>
      </c>
      <c r="K47" s="1043">
        <v>0.162105204525757</v>
      </c>
      <c r="L47" s="1041"/>
      <c r="M47" s="1042">
        <v>12506.8482211314</v>
      </c>
      <c r="N47" s="1041">
        <v>25.251283978391399</v>
      </c>
      <c r="O47" s="1043">
        <v>7.3203613430342596E-2</v>
      </c>
    </row>
    <row r="48" spans="1:15" x14ac:dyDescent="0.3">
      <c r="A48" s="1053" t="s">
        <v>1126</v>
      </c>
      <c r="B48" s="1040" t="s">
        <v>1125</v>
      </c>
      <c r="C48" s="1041"/>
      <c r="D48" s="1053">
        <v>44</v>
      </c>
      <c r="E48" s="1042">
        <v>10897.9198595257</v>
      </c>
      <c r="F48" s="1041">
        <v>128.79725141378199</v>
      </c>
      <c r="G48" s="1043">
        <v>0.334077917390463</v>
      </c>
      <c r="H48" s="1044"/>
      <c r="I48" s="1042">
        <v>5970.9716604118503</v>
      </c>
      <c r="J48" s="1041">
        <v>70.567936780330697</v>
      </c>
      <c r="K48" s="1043">
        <v>0.18304041087695</v>
      </c>
      <c r="L48" s="1041"/>
      <c r="M48" s="1042">
        <v>2448.2144471380798</v>
      </c>
      <c r="N48" s="1041">
        <v>28.413693623870302</v>
      </c>
      <c r="O48" s="1043">
        <v>7.5050204044428998E-2</v>
      </c>
    </row>
    <row r="49" spans="1:15" s="651" customFormat="1" x14ac:dyDescent="0.3">
      <c r="A49" s="646"/>
      <c r="B49" s="647"/>
      <c r="C49" s="648"/>
      <c r="D49" s="648"/>
      <c r="E49" s="648"/>
      <c r="F49" s="648"/>
      <c r="G49" s="648"/>
      <c r="H49" s="649"/>
      <c r="I49" s="648"/>
      <c r="J49" s="648"/>
      <c r="K49" s="648"/>
      <c r="L49" s="648"/>
      <c r="M49" s="650"/>
      <c r="N49" s="650"/>
      <c r="O49" s="650"/>
    </row>
    <row r="50" spans="1:15" s="572" customFormat="1" x14ac:dyDescent="0.35">
      <c r="A50" s="674" t="s">
        <v>88</v>
      </c>
      <c r="B50" s="1054" t="s">
        <v>1257</v>
      </c>
      <c r="C50" s="1054"/>
      <c r="D50" s="1054"/>
      <c r="E50" s="1054"/>
      <c r="F50" s="1054"/>
      <c r="G50" s="1054"/>
      <c r="H50" s="1054"/>
      <c r="I50" s="1054"/>
      <c r="J50" s="1054"/>
      <c r="K50" s="1054"/>
      <c r="L50" s="1054"/>
      <c r="M50" s="1054"/>
      <c r="N50" s="672"/>
      <c r="O50" s="672"/>
    </row>
    <row r="51" spans="1:15" s="572" customFormat="1" x14ac:dyDescent="0.35">
      <c r="A51" s="674"/>
      <c r="B51" s="1054" t="s">
        <v>1217</v>
      </c>
      <c r="C51" s="1054"/>
      <c r="D51" s="1054"/>
      <c r="E51" s="1054"/>
      <c r="F51" s="1054"/>
      <c r="G51" s="1054"/>
      <c r="H51" s="1054"/>
      <c r="I51" s="1054"/>
      <c r="J51" s="1054"/>
      <c r="K51" s="1054"/>
      <c r="L51" s="1054"/>
      <c r="M51" s="1054"/>
      <c r="N51" s="672"/>
      <c r="O51" s="672"/>
    </row>
    <row r="52" spans="1:15" s="572" customFormat="1" x14ac:dyDescent="0.35">
      <c r="A52" s="674"/>
      <c r="B52" s="672" t="s">
        <v>1244</v>
      </c>
      <c r="C52" s="672"/>
      <c r="D52" s="672"/>
      <c r="E52" s="672"/>
      <c r="F52" s="672"/>
      <c r="G52" s="672"/>
      <c r="H52" s="672"/>
      <c r="I52" s="672"/>
      <c r="J52" s="672"/>
      <c r="K52" s="672"/>
      <c r="L52" s="672"/>
      <c r="M52" s="672"/>
      <c r="N52" s="672"/>
      <c r="O52" s="672"/>
    </row>
    <row r="53" spans="1:15" s="572" customFormat="1" x14ac:dyDescent="0.35">
      <c r="A53" s="672"/>
      <c r="B53" s="672" t="s">
        <v>1131</v>
      </c>
      <c r="C53" s="672"/>
      <c r="D53" s="672"/>
      <c r="E53" s="672"/>
      <c r="F53" s="672"/>
      <c r="G53" s="672"/>
      <c r="H53" s="672"/>
      <c r="I53" s="672"/>
      <c r="J53" s="672"/>
      <c r="K53" s="672"/>
      <c r="L53" s="672"/>
      <c r="M53" s="672"/>
      <c r="N53" s="672"/>
      <c r="O53" s="672"/>
    </row>
    <row r="54" spans="1:15" s="572" customFormat="1" x14ac:dyDescent="0.35">
      <c r="A54" s="672"/>
      <c r="B54" s="672" t="s">
        <v>1132</v>
      </c>
      <c r="C54" s="672"/>
      <c r="D54" s="672"/>
      <c r="E54" s="672"/>
      <c r="F54" s="672"/>
      <c r="G54" s="672"/>
      <c r="H54" s="672"/>
      <c r="I54" s="672"/>
      <c r="J54" s="672"/>
      <c r="K54" s="672"/>
      <c r="L54" s="672"/>
      <c r="M54" s="672"/>
      <c r="N54" s="672"/>
      <c r="O54" s="672"/>
    </row>
    <row r="55" spans="1:15" s="572" customFormat="1" x14ac:dyDescent="0.35">
      <c r="A55" s="672"/>
      <c r="B55" s="672" t="s">
        <v>1129</v>
      </c>
      <c r="C55" s="672"/>
      <c r="D55" s="672"/>
      <c r="E55" s="672"/>
      <c r="F55" s="672"/>
      <c r="G55" s="672"/>
      <c r="H55" s="672"/>
      <c r="I55" s="672"/>
      <c r="J55" s="672"/>
      <c r="K55" s="672"/>
      <c r="L55" s="672"/>
      <c r="M55" s="672"/>
      <c r="N55" s="672"/>
      <c r="O55" s="672"/>
    </row>
    <row r="56" spans="1:15" s="572" customFormat="1" x14ac:dyDescent="0.35">
      <c r="A56" s="672"/>
      <c r="B56" s="672" t="s">
        <v>1130</v>
      </c>
      <c r="C56" s="672"/>
      <c r="D56" s="672"/>
      <c r="E56" s="672"/>
      <c r="F56" s="672"/>
      <c r="G56" s="672"/>
      <c r="H56" s="672"/>
      <c r="I56" s="672"/>
      <c r="J56" s="672"/>
      <c r="K56" s="672"/>
      <c r="L56" s="672"/>
      <c r="M56" s="672"/>
      <c r="N56" s="672"/>
      <c r="O56" s="672"/>
    </row>
    <row r="57" spans="1:15" s="572" customFormat="1" x14ac:dyDescent="0.35">
      <c r="A57" s="672"/>
      <c r="B57" s="672" t="s">
        <v>1234</v>
      </c>
      <c r="C57" s="672"/>
      <c r="D57" s="672"/>
      <c r="E57" s="672"/>
      <c r="F57" s="290"/>
      <c r="G57" s="290"/>
      <c r="H57" s="1007" t="s">
        <v>1235</v>
      </c>
      <c r="I57" s="290"/>
      <c r="J57" s="672"/>
      <c r="K57" s="672"/>
      <c r="L57" s="672"/>
      <c r="M57" s="672"/>
      <c r="N57" s="672"/>
      <c r="O57" s="672"/>
    </row>
    <row r="58" spans="1:15" s="572" customFormat="1" x14ac:dyDescent="0.35">
      <c r="A58" s="673"/>
      <c r="B58" s="672"/>
      <c r="C58" s="672"/>
      <c r="D58" s="672"/>
      <c r="E58" s="672"/>
      <c r="F58" s="290"/>
      <c r="G58" s="290"/>
      <c r="H58" s="290"/>
      <c r="I58" s="290"/>
      <c r="J58" s="672"/>
      <c r="K58" s="672"/>
      <c r="L58" s="672"/>
      <c r="M58" s="672"/>
      <c r="N58" s="672"/>
      <c r="O58" s="672"/>
    </row>
    <row r="59" spans="1:15" s="572" customFormat="1" x14ac:dyDescent="0.35">
      <c r="A59" s="674" t="s">
        <v>44</v>
      </c>
      <c r="B59" s="672" t="s">
        <v>1236</v>
      </c>
      <c r="C59" s="672"/>
      <c r="D59" s="672"/>
      <c r="E59" s="672"/>
      <c r="F59" s="1007" t="s">
        <v>1237</v>
      </c>
      <c r="G59" s="290"/>
      <c r="H59" s="290"/>
      <c r="I59" s="290"/>
      <c r="J59" s="672"/>
      <c r="K59" s="672"/>
      <c r="L59" s="672"/>
      <c r="M59" s="672"/>
      <c r="N59" s="672"/>
      <c r="O59" s="672"/>
    </row>
    <row r="60" spans="1:15" s="113" customFormat="1" ht="13.5" x14ac:dyDescent="0.3">
      <c r="A60" s="291"/>
      <c r="B60" s="289"/>
      <c r="C60" s="290"/>
      <c r="D60" s="290"/>
      <c r="E60" s="290"/>
      <c r="F60" s="290"/>
      <c r="G60" s="290"/>
      <c r="H60" s="290"/>
      <c r="I60" s="290"/>
      <c r="J60" s="290"/>
      <c r="K60" s="290"/>
      <c r="L60" s="290"/>
      <c r="M60" s="290"/>
      <c r="N60" s="290"/>
      <c r="O60" s="290"/>
    </row>
    <row r="61" spans="1:15" s="113" customFormat="1" ht="13.5" x14ac:dyDescent="0.3">
      <c r="A61" s="291"/>
      <c r="B61" s="289"/>
      <c r="C61" s="290"/>
      <c r="D61" s="290"/>
      <c r="E61" s="657"/>
      <c r="F61" s="657"/>
      <c r="G61" s="657"/>
      <c r="H61" s="657"/>
      <c r="I61" s="657"/>
      <c r="J61" s="657"/>
      <c r="K61" s="657"/>
      <c r="L61" s="657"/>
      <c r="M61" s="657"/>
      <c r="N61" s="290"/>
      <c r="O61" s="290"/>
    </row>
    <row r="62" spans="1:15" s="113" customFormat="1" ht="13.5" x14ac:dyDescent="0.3">
      <c r="B62" s="289"/>
    </row>
    <row r="63" spans="1:15" s="113" customFormat="1" ht="13.5" x14ac:dyDescent="0.3">
      <c r="B63" s="289"/>
    </row>
    <row r="64" spans="1:15" x14ac:dyDescent="0.3">
      <c r="B64" s="292"/>
    </row>
  </sheetData>
  <autoFilter ref="A4:O4">
    <sortState ref="A5:O48">
      <sortCondition ref="D4:D48"/>
    </sortState>
  </autoFilter>
  <mergeCells count="3">
    <mergeCell ref="M3:O3"/>
    <mergeCell ref="E3:G3"/>
    <mergeCell ref="I3:K3"/>
  </mergeCells>
  <hyperlinks>
    <hyperlink ref="A2" location="'CHAPTER 1'!A1" display="Back to Table of Contents"/>
    <hyperlink ref="H57" r:id="rId1"/>
    <hyperlink ref="F59" r:id="rId2"/>
  </hyperlinks>
  <pageMargins left="0.7" right="0.7" top="0.75" bottom="0.75" header="0.3" footer="0.3"/>
  <pageSetup paperSize="9" scale="62" orientation="portrait"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499984740745262"/>
    <pageSetUpPr fitToPage="1"/>
  </sheetPr>
  <dimension ref="A1:O65"/>
  <sheetViews>
    <sheetView showGridLines="0" zoomScaleNormal="100" workbookViewId="0">
      <pane xSplit="3" ySplit="4" topLeftCell="D20" activePane="bottomRight" state="frozen"/>
      <selection pane="topRight" activeCell="D1" sqref="D1"/>
      <selection pane="bottomLeft" activeCell="A5" sqref="A5"/>
      <selection pane="bottomRight" activeCell="J25" sqref="J25"/>
    </sheetView>
  </sheetViews>
  <sheetFormatPr defaultRowHeight="15" x14ac:dyDescent="0.3"/>
  <cols>
    <col min="1" max="1" width="8.7109375" style="10" customWidth="1"/>
    <col min="2" max="2" width="9.140625" style="10" customWidth="1"/>
    <col min="3" max="3" width="14.7109375" style="10" bestFit="1" customWidth="1"/>
    <col min="4" max="4" width="2.7109375" style="10" customWidth="1"/>
    <col min="5" max="5" width="4.28515625" style="10" customWidth="1"/>
    <col min="6" max="6" width="10.42578125" style="10" customWidth="1"/>
    <col min="7" max="7" width="10.7109375" style="10" customWidth="1"/>
    <col min="8" max="8" width="12.85546875" style="10" customWidth="1"/>
    <col min="9" max="9" width="2.7109375" style="10" customWidth="1"/>
    <col min="10" max="10" width="10.7109375" style="10" customWidth="1"/>
    <col min="11" max="11" width="11.140625" style="10" customWidth="1"/>
    <col min="12" max="12" width="10.85546875" style="10" customWidth="1"/>
    <col min="13" max="13" width="9.140625" style="10"/>
    <col min="14" max="14" width="20.140625" style="10" customWidth="1"/>
    <col min="15" max="16384" width="9.140625" style="10"/>
  </cols>
  <sheetData>
    <row r="1" spans="1:13" s="38" customFormat="1" ht="18" x14ac:dyDescent="0.35">
      <c r="A1" s="36" t="s">
        <v>1218</v>
      </c>
      <c r="B1" s="37"/>
      <c r="C1" s="37"/>
      <c r="D1" s="37"/>
      <c r="E1" s="37"/>
      <c r="F1" s="37"/>
      <c r="G1" s="37"/>
      <c r="H1" s="37"/>
      <c r="I1" s="658"/>
      <c r="J1" s="658"/>
      <c r="K1" s="658"/>
      <c r="L1" s="658"/>
      <c r="M1" s="658"/>
    </row>
    <row r="2" spans="1:13" x14ac:dyDescent="0.3">
      <c r="A2" s="595" t="s">
        <v>1072</v>
      </c>
      <c r="H2" s="117"/>
    </row>
    <row r="3" spans="1:13" x14ac:dyDescent="0.3">
      <c r="A3" s="260"/>
      <c r="B3" s="260"/>
      <c r="C3" s="293"/>
      <c r="D3" s="293"/>
      <c r="E3" s="293"/>
      <c r="F3" s="1071"/>
      <c r="G3" s="1071"/>
      <c r="H3" s="1071"/>
    </row>
    <row r="4" spans="1:13" ht="59.25" customHeight="1" thickBot="1" x14ac:dyDescent="0.35">
      <c r="A4" s="609" t="s">
        <v>1133</v>
      </c>
      <c r="B4" s="610" t="s">
        <v>1134</v>
      </c>
      <c r="C4" s="611"/>
      <c r="D4" s="611"/>
      <c r="E4" s="614"/>
      <c r="F4" s="722" t="s">
        <v>1086</v>
      </c>
      <c r="G4" s="722" t="s">
        <v>1087</v>
      </c>
      <c r="H4" s="722" t="s">
        <v>1088</v>
      </c>
      <c r="I4" s="723"/>
      <c r="J4" s="722" t="s">
        <v>1147</v>
      </c>
      <c r="K4" s="722" t="s">
        <v>1148</v>
      </c>
      <c r="L4" s="722" t="s">
        <v>1149</v>
      </c>
    </row>
    <row r="5" spans="1:13" ht="15.75" thickTop="1" x14ac:dyDescent="0.3">
      <c r="A5" s="624" t="s">
        <v>1089</v>
      </c>
      <c r="B5" s="625"/>
      <c r="C5" s="626"/>
      <c r="D5" s="708">
        <v>1</v>
      </c>
      <c r="E5" s="628"/>
      <c r="F5" s="627">
        <v>4148.0256940656</v>
      </c>
      <c r="G5" s="627">
        <v>2065.86671272066</v>
      </c>
      <c r="H5" s="627">
        <v>1422.18186635762</v>
      </c>
      <c r="I5" s="628"/>
      <c r="J5" s="627">
        <v>4597.9282087334004</v>
      </c>
      <c r="K5" s="627">
        <v>2132.1244313346801</v>
      </c>
      <c r="L5" s="627">
        <v>1657.2274533981999</v>
      </c>
    </row>
    <row r="6" spans="1:13" x14ac:dyDescent="0.3">
      <c r="A6" s="619" t="s">
        <v>1090</v>
      </c>
      <c r="B6" s="620"/>
      <c r="C6" s="302"/>
      <c r="D6" s="709">
        <v>2</v>
      </c>
      <c r="E6" s="622"/>
      <c r="F6" s="621">
        <v>3718.0364999452299</v>
      </c>
      <c r="G6" s="621">
        <v>2027.78880706072</v>
      </c>
      <c r="H6" s="621">
        <v>933.02063685124801</v>
      </c>
      <c r="I6" s="622"/>
      <c r="J6" s="621">
        <v>4170.8213825515904</v>
      </c>
      <c r="K6" s="621">
        <v>2106.2194403470999</v>
      </c>
      <c r="L6" s="621">
        <v>1145.1493006391599</v>
      </c>
    </row>
    <row r="7" spans="1:13" x14ac:dyDescent="0.3">
      <c r="A7" s="701" t="s">
        <v>1090</v>
      </c>
      <c r="B7" s="605" t="s">
        <v>1091</v>
      </c>
      <c r="C7" s="303"/>
      <c r="D7" s="701">
        <v>3</v>
      </c>
      <c r="E7" s="303"/>
      <c r="F7" s="601">
        <v>1862.1883106975099</v>
      </c>
      <c r="G7" s="601">
        <v>1072.90900069438</v>
      </c>
      <c r="H7" s="601">
        <v>297.77598223616502</v>
      </c>
      <c r="I7" s="303"/>
      <c r="J7" s="601">
        <v>2268.6084448240699</v>
      </c>
      <c r="K7" s="601">
        <v>1134.0360994256901</v>
      </c>
      <c r="L7" s="601">
        <v>445.05453100003001</v>
      </c>
    </row>
    <row r="8" spans="1:13" x14ac:dyDescent="0.3">
      <c r="A8" s="701" t="s">
        <v>1090</v>
      </c>
      <c r="B8" s="605" t="s">
        <v>1092</v>
      </c>
      <c r="C8" s="303"/>
      <c r="D8" s="701">
        <v>4</v>
      </c>
      <c r="E8" s="303"/>
      <c r="F8" s="601">
        <v>1588.0619727799501</v>
      </c>
      <c r="G8" s="601">
        <v>801.76142790319204</v>
      </c>
      <c r="H8" s="601">
        <v>389.38236293410398</v>
      </c>
      <c r="I8" s="303"/>
      <c r="J8" s="601">
        <v>2000.58002639141</v>
      </c>
      <c r="K8" s="601">
        <v>859.58236465316395</v>
      </c>
      <c r="L8" s="601">
        <v>526.08256689289999</v>
      </c>
    </row>
    <row r="9" spans="1:13" x14ac:dyDescent="0.3">
      <c r="A9" s="701" t="s">
        <v>1090</v>
      </c>
      <c r="B9" s="605" t="s">
        <v>1093</v>
      </c>
      <c r="C9" s="303"/>
      <c r="D9" s="701">
        <v>5</v>
      </c>
      <c r="E9" s="303"/>
      <c r="F9" s="601">
        <v>3150.22943199684</v>
      </c>
      <c r="G9" s="601">
        <v>1963.6169687517699</v>
      </c>
      <c r="H9" s="601">
        <v>635.05695370749697</v>
      </c>
      <c r="I9" s="303"/>
      <c r="J9" s="601">
        <v>3802.5155198112602</v>
      </c>
      <c r="K9" s="601">
        <v>2088.4133155947402</v>
      </c>
      <c r="L9" s="601">
        <v>905.33913796670799</v>
      </c>
    </row>
    <row r="10" spans="1:13" x14ac:dyDescent="0.3">
      <c r="A10" s="701" t="s">
        <v>1090</v>
      </c>
      <c r="B10" s="605" t="s">
        <v>1094</v>
      </c>
      <c r="C10" s="303"/>
      <c r="D10" s="701">
        <v>6</v>
      </c>
      <c r="E10" s="303"/>
      <c r="F10" s="601">
        <v>1539.6554747129701</v>
      </c>
      <c r="G10" s="601">
        <v>733.20651128564703</v>
      </c>
      <c r="H10" s="601">
        <v>422.74316252959602</v>
      </c>
      <c r="I10" s="303"/>
      <c r="J10" s="601">
        <v>1883.9584028046199</v>
      </c>
      <c r="K10" s="601">
        <v>784.572106019491</v>
      </c>
      <c r="L10" s="601">
        <v>562.02234104026002</v>
      </c>
    </row>
    <row r="11" spans="1:13" x14ac:dyDescent="0.3">
      <c r="A11" s="701" t="s">
        <v>1090</v>
      </c>
      <c r="B11" s="605" t="s">
        <v>1095</v>
      </c>
      <c r="C11" s="303"/>
      <c r="D11" s="701">
        <v>7</v>
      </c>
      <c r="E11" s="303"/>
      <c r="F11" s="601">
        <v>2170.2354973244501</v>
      </c>
      <c r="G11" s="601">
        <v>1213.9464985535301</v>
      </c>
      <c r="H11" s="601">
        <v>440.04918944088303</v>
      </c>
      <c r="I11" s="303"/>
      <c r="J11" s="601">
        <v>2564.3437029330598</v>
      </c>
      <c r="K11" s="601">
        <v>1286.3618834487199</v>
      </c>
      <c r="L11" s="601">
        <v>606.96675107653198</v>
      </c>
    </row>
    <row r="12" spans="1:13" x14ac:dyDescent="0.3">
      <c r="A12" s="701" t="s">
        <v>1090</v>
      </c>
      <c r="B12" s="605" t="s">
        <v>1096</v>
      </c>
      <c r="C12" s="303"/>
      <c r="D12" s="701">
        <v>8</v>
      </c>
      <c r="E12" s="303"/>
      <c r="F12" s="601">
        <v>1204.10299162861</v>
      </c>
      <c r="G12" s="601">
        <v>548.89079783583804</v>
      </c>
      <c r="H12" s="601">
        <v>295.01743705409098</v>
      </c>
      <c r="I12" s="303"/>
      <c r="J12" s="601">
        <v>1594.51975582096</v>
      </c>
      <c r="K12" s="601">
        <v>598.00693810048097</v>
      </c>
      <c r="L12" s="601">
        <v>419.54060839083797</v>
      </c>
    </row>
    <row r="13" spans="1:13" x14ac:dyDescent="0.3">
      <c r="A13" s="701" t="s">
        <v>1090</v>
      </c>
      <c r="B13" s="605" t="s">
        <v>1097</v>
      </c>
      <c r="C13" s="303"/>
      <c r="D13" s="701">
        <v>9</v>
      </c>
      <c r="E13" s="303"/>
      <c r="F13" s="601">
        <v>2171.2528537319499</v>
      </c>
      <c r="G13" s="601">
        <v>1181.83580310152</v>
      </c>
      <c r="H13" s="601">
        <v>393.24530584136198</v>
      </c>
      <c r="I13" s="303"/>
      <c r="J13" s="601">
        <v>2570.2006812080499</v>
      </c>
      <c r="K13" s="601">
        <v>1242.4452257529399</v>
      </c>
      <c r="L13" s="601">
        <v>543.34494777700104</v>
      </c>
    </row>
    <row r="14" spans="1:13" x14ac:dyDescent="0.3">
      <c r="A14" s="701" t="s">
        <v>1090</v>
      </c>
      <c r="B14" s="605" t="s">
        <v>1098</v>
      </c>
      <c r="C14" s="303"/>
      <c r="D14" s="701">
        <v>10</v>
      </c>
      <c r="E14" s="303"/>
      <c r="F14" s="601">
        <v>2640.8737999803802</v>
      </c>
      <c r="G14" s="601">
        <v>1520.4035402853301</v>
      </c>
      <c r="H14" s="601">
        <v>704.201857966901</v>
      </c>
      <c r="I14" s="303"/>
      <c r="J14" s="601">
        <v>3000.9771642185501</v>
      </c>
      <c r="K14" s="601">
        <v>1585.48395885945</v>
      </c>
      <c r="L14" s="601">
        <v>850.50088648329495</v>
      </c>
    </row>
    <row r="15" spans="1:13" x14ac:dyDescent="0.3">
      <c r="A15" s="701" t="s">
        <v>1090</v>
      </c>
      <c r="B15" s="605" t="s">
        <v>1099</v>
      </c>
      <c r="C15" s="303"/>
      <c r="D15" s="701">
        <v>11</v>
      </c>
      <c r="E15" s="303"/>
      <c r="F15" s="601">
        <v>4348.2326478487203</v>
      </c>
      <c r="G15" s="601">
        <v>2498.1206077618799</v>
      </c>
      <c r="H15" s="601">
        <v>907.28450270839198</v>
      </c>
      <c r="I15" s="303"/>
      <c r="J15" s="601">
        <v>4949.8132422879598</v>
      </c>
      <c r="K15" s="601">
        <v>2620.8536910112398</v>
      </c>
      <c r="L15" s="601">
        <v>1200.20984039885</v>
      </c>
    </row>
    <row r="16" spans="1:13" x14ac:dyDescent="0.3">
      <c r="A16" s="701" t="s">
        <v>1090</v>
      </c>
      <c r="B16" s="605" t="s">
        <v>51</v>
      </c>
      <c r="C16" s="303"/>
      <c r="D16" s="701">
        <v>12</v>
      </c>
      <c r="E16" s="303"/>
      <c r="F16" s="601">
        <v>1722.6979300119699</v>
      </c>
      <c r="G16" s="601">
        <v>991.20840168101199</v>
      </c>
      <c r="H16" s="601">
        <v>344.93481806064898</v>
      </c>
      <c r="I16" s="303"/>
      <c r="J16" s="601">
        <v>2074.5234560006802</v>
      </c>
      <c r="K16" s="601">
        <v>1049.92187061764</v>
      </c>
      <c r="L16" s="601">
        <v>481.46021077824298</v>
      </c>
    </row>
    <row r="17" spans="1:12" x14ac:dyDescent="0.3">
      <c r="A17" s="701" t="s">
        <v>1090</v>
      </c>
      <c r="B17" s="605" t="s">
        <v>1100</v>
      </c>
      <c r="C17" s="303"/>
      <c r="D17" s="701">
        <v>13</v>
      </c>
      <c r="E17" s="303"/>
      <c r="F17" s="601">
        <v>1448.662560666</v>
      </c>
      <c r="G17" s="601">
        <v>689.91112812735901</v>
      </c>
      <c r="H17" s="601">
        <v>368.99529865378997</v>
      </c>
      <c r="I17" s="303"/>
      <c r="J17" s="601">
        <v>1763.82681096943</v>
      </c>
      <c r="K17" s="601">
        <v>748.85105332788305</v>
      </c>
      <c r="L17" s="601">
        <v>458.373720253854</v>
      </c>
    </row>
    <row r="18" spans="1:12" x14ac:dyDescent="0.3">
      <c r="A18" s="702" t="s">
        <v>1090</v>
      </c>
      <c r="B18" s="606" t="s">
        <v>1101</v>
      </c>
      <c r="C18" s="277"/>
      <c r="D18" s="702">
        <v>14</v>
      </c>
      <c r="E18" s="277"/>
      <c r="F18" s="602">
        <v>1459.6168141307901</v>
      </c>
      <c r="G18" s="602">
        <v>683.56592354711699</v>
      </c>
      <c r="H18" s="602">
        <v>377.10851071510399</v>
      </c>
      <c r="I18" s="277"/>
      <c r="J18" s="602">
        <v>1804.2270318995099</v>
      </c>
      <c r="K18" s="602">
        <v>740.80860217869895</v>
      </c>
      <c r="L18" s="602">
        <v>519.57153793949794</v>
      </c>
    </row>
    <row r="19" spans="1:12" x14ac:dyDescent="0.3">
      <c r="A19" s="702" t="s">
        <v>1090</v>
      </c>
      <c r="B19" s="606" t="s">
        <v>1102</v>
      </c>
      <c r="C19" s="277"/>
      <c r="D19" s="702">
        <v>15</v>
      </c>
      <c r="E19" s="277"/>
      <c r="F19" s="602">
        <v>1486.47965245718</v>
      </c>
      <c r="G19" s="602">
        <v>784.25045475430397</v>
      </c>
      <c r="H19" s="602">
        <v>343.66430382354702</v>
      </c>
      <c r="I19" s="277"/>
      <c r="J19" s="602">
        <v>1846.3667849512401</v>
      </c>
      <c r="K19" s="602">
        <v>834.83413122868103</v>
      </c>
      <c r="L19" s="602">
        <v>531.08038036572498</v>
      </c>
    </row>
    <row r="20" spans="1:12" x14ac:dyDescent="0.3">
      <c r="A20" s="702" t="s">
        <v>1090</v>
      </c>
      <c r="B20" s="606" t="s">
        <v>1103</v>
      </c>
      <c r="C20" s="277"/>
      <c r="D20" s="702">
        <v>16</v>
      </c>
      <c r="E20" s="277"/>
      <c r="F20" s="602">
        <v>3508.0941602694102</v>
      </c>
      <c r="G20" s="602">
        <v>1938.971939501</v>
      </c>
      <c r="H20" s="602">
        <v>842.31197759736494</v>
      </c>
      <c r="I20" s="277"/>
      <c r="J20" s="602">
        <v>4072.30843461836</v>
      </c>
      <c r="K20" s="602">
        <v>2048.1370215164402</v>
      </c>
      <c r="L20" s="602">
        <v>1092.85212325318</v>
      </c>
    </row>
    <row r="21" spans="1:12" x14ac:dyDescent="0.3">
      <c r="A21" s="702" t="s">
        <v>1090</v>
      </c>
      <c r="B21" s="606" t="s">
        <v>1104</v>
      </c>
      <c r="C21" s="277"/>
      <c r="D21" s="702">
        <v>17</v>
      </c>
      <c r="E21" s="277"/>
      <c r="F21" s="602">
        <v>1734.1438607723701</v>
      </c>
      <c r="G21" s="602">
        <v>683.82872316487999</v>
      </c>
      <c r="H21" s="602">
        <v>687.91212579645105</v>
      </c>
      <c r="I21" s="277"/>
      <c r="J21" s="602">
        <v>2071.5352968268598</v>
      </c>
      <c r="K21" s="602">
        <v>729.88437555118003</v>
      </c>
      <c r="L21" s="602">
        <v>824.05629884200505</v>
      </c>
    </row>
    <row r="22" spans="1:12" x14ac:dyDescent="0.3">
      <c r="A22" s="702" t="s">
        <v>1090</v>
      </c>
      <c r="B22" s="606" t="s">
        <v>1105</v>
      </c>
      <c r="C22" s="277"/>
      <c r="D22" s="702">
        <v>18</v>
      </c>
      <c r="E22" s="277"/>
      <c r="F22" s="602">
        <v>5656.6976260745496</v>
      </c>
      <c r="G22" s="602">
        <v>2624.15129990064</v>
      </c>
      <c r="H22" s="602">
        <v>1865.8982584509499</v>
      </c>
      <c r="I22" s="277"/>
      <c r="J22" s="602">
        <v>6264.8157251961902</v>
      </c>
      <c r="K22" s="602">
        <v>2733.2756826447198</v>
      </c>
      <c r="L22" s="602">
        <v>2210.7067586841299</v>
      </c>
    </row>
    <row r="23" spans="1:12" x14ac:dyDescent="0.3">
      <c r="A23" s="702" t="s">
        <v>1090</v>
      </c>
      <c r="B23" s="606" t="s">
        <v>1106</v>
      </c>
      <c r="C23" s="277"/>
      <c r="D23" s="702">
        <v>19</v>
      </c>
      <c r="E23" s="277"/>
      <c r="F23" s="602">
        <v>7696.9415016394796</v>
      </c>
      <c r="G23" s="602">
        <v>4050.5114500730501</v>
      </c>
      <c r="H23" s="602">
        <v>2155.8558662594801</v>
      </c>
      <c r="I23" s="277"/>
      <c r="J23" s="602">
        <v>8258.9357839160093</v>
      </c>
      <c r="K23" s="602">
        <v>4156.0464298390998</v>
      </c>
      <c r="L23" s="602">
        <v>2510.9353162287698</v>
      </c>
    </row>
    <row r="24" spans="1:12" x14ac:dyDescent="0.3">
      <c r="A24" s="702" t="s">
        <v>1090</v>
      </c>
      <c r="B24" s="606" t="s">
        <v>1107</v>
      </c>
      <c r="C24" s="277"/>
      <c r="D24" s="702">
        <v>20</v>
      </c>
      <c r="E24" s="277"/>
      <c r="F24" s="602">
        <v>1408.85244087194</v>
      </c>
      <c r="G24" s="602">
        <v>679.81446627217599</v>
      </c>
      <c r="H24" s="602">
        <v>328.09444300517799</v>
      </c>
      <c r="I24" s="277"/>
      <c r="J24" s="602">
        <v>1745.55443872858</v>
      </c>
      <c r="K24" s="602">
        <v>730.95789324545103</v>
      </c>
      <c r="L24" s="602">
        <v>464.12971580610201</v>
      </c>
    </row>
    <row r="25" spans="1:12" x14ac:dyDescent="0.3">
      <c r="A25" s="702" t="s">
        <v>1090</v>
      </c>
      <c r="B25" s="606" t="s">
        <v>1108</v>
      </c>
      <c r="C25" s="277"/>
      <c r="D25" s="702">
        <v>21</v>
      </c>
      <c r="E25" s="277"/>
      <c r="F25" s="602">
        <v>1718.7668599978899</v>
      </c>
      <c r="G25" s="602">
        <v>946.08739856299997</v>
      </c>
      <c r="H25" s="602">
        <v>360.07424739048099</v>
      </c>
      <c r="I25" s="277"/>
      <c r="J25" s="602">
        <v>2151.72891154638</v>
      </c>
      <c r="K25" s="602">
        <v>1033.15211331566</v>
      </c>
      <c r="L25" s="602">
        <v>518.05013620630598</v>
      </c>
    </row>
    <row r="26" spans="1:12" x14ac:dyDescent="0.3">
      <c r="A26" s="702" t="s">
        <v>1090</v>
      </c>
      <c r="B26" s="606" t="s">
        <v>1109</v>
      </c>
      <c r="C26" s="277"/>
      <c r="D26" s="702">
        <v>22</v>
      </c>
      <c r="E26" s="277"/>
      <c r="F26" s="602">
        <v>1193.6717187077099</v>
      </c>
      <c r="G26" s="602">
        <v>647.95743465590294</v>
      </c>
      <c r="H26" s="602">
        <v>222.79635792718801</v>
      </c>
      <c r="I26" s="277"/>
      <c r="J26" s="602">
        <v>1504.54228846413</v>
      </c>
      <c r="K26" s="602">
        <v>699.61177352210598</v>
      </c>
      <c r="L26" s="602">
        <v>337.93713369440098</v>
      </c>
    </row>
    <row r="27" spans="1:12" x14ac:dyDescent="0.3">
      <c r="A27" s="702" t="s">
        <v>1090</v>
      </c>
      <c r="B27" s="606" t="s">
        <v>1110</v>
      </c>
      <c r="C27" s="277"/>
      <c r="D27" s="702">
        <v>23</v>
      </c>
      <c r="E27" s="277"/>
      <c r="F27" s="602">
        <v>9487.6513141806208</v>
      </c>
      <c r="G27" s="602">
        <v>6284.8800186750505</v>
      </c>
      <c r="H27" s="602">
        <v>1955.95870242617</v>
      </c>
      <c r="I27" s="277"/>
      <c r="J27" s="602">
        <v>10051.2080030243</v>
      </c>
      <c r="K27" s="602">
        <v>6400.2372106528401</v>
      </c>
      <c r="L27" s="602">
        <v>2312.08119505166</v>
      </c>
    </row>
    <row r="28" spans="1:12" x14ac:dyDescent="0.3">
      <c r="A28" s="703" t="s">
        <v>1090</v>
      </c>
      <c r="B28" s="653" t="s">
        <v>85</v>
      </c>
      <c r="C28" s="654"/>
      <c r="D28" s="703">
        <v>24</v>
      </c>
      <c r="E28" s="654"/>
      <c r="F28" s="655">
        <v>1847.0851482565299</v>
      </c>
      <c r="G28" s="655">
        <v>968.79169279518499</v>
      </c>
      <c r="H28" s="655">
        <v>415.34813859602502</v>
      </c>
      <c r="I28" s="654"/>
      <c r="J28" s="655">
        <v>2201.9942974619098</v>
      </c>
      <c r="K28" s="655">
        <v>1022.26909672755</v>
      </c>
      <c r="L28" s="655">
        <v>548.449140119905</v>
      </c>
    </row>
    <row r="29" spans="1:12" x14ac:dyDescent="0.3">
      <c r="A29" s="703" t="s">
        <v>1090</v>
      </c>
      <c r="B29" s="704" t="s">
        <v>85</v>
      </c>
      <c r="C29" s="642" t="s">
        <v>47</v>
      </c>
      <c r="D29" s="703">
        <v>25</v>
      </c>
      <c r="E29" s="644"/>
      <c r="F29" s="643">
        <v>1786.82881706124</v>
      </c>
      <c r="G29" s="643">
        <v>928.01270063919401</v>
      </c>
      <c r="H29" s="643">
        <v>396.113236599782</v>
      </c>
      <c r="I29" s="644"/>
      <c r="J29" s="643">
        <v>2139.5936253034502</v>
      </c>
      <c r="K29" s="643">
        <v>980.75444591068401</v>
      </c>
      <c r="L29" s="643">
        <v>523.881523840569</v>
      </c>
    </row>
    <row r="30" spans="1:12" x14ac:dyDescent="0.3">
      <c r="A30" s="703" t="s">
        <v>1090</v>
      </c>
      <c r="B30" s="704" t="s">
        <v>85</v>
      </c>
      <c r="C30" s="642" t="s">
        <v>49</v>
      </c>
      <c r="D30" s="703">
        <v>26</v>
      </c>
      <c r="E30" s="644"/>
      <c r="F30" s="643">
        <v>2303.3022920454</v>
      </c>
      <c r="G30" s="643">
        <v>1253.00788501804</v>
      </c>
      <c r="H30" s="643">
        <v>574.46379639280701</v>
      </c>
      <c r="I30" s="644"/>
      <c r="J30" s="643">
        <v>2671.18982008273</v>
      </c>
      <c r="K30" s="643">
        <v>1308.3405866738501</v>
      </c>
      <c r="L30" s="643">
        <v>748.050215279285</v>
      </c>
    </row>
    <row r="31" spans="1:12" x14ac:dyDescent="0.3">
      <c r="A31" s="703" t="s">
        <v>1090</v>
      </c>
      <c r="B31" s="704" t="s">
        <v>85</v>
      </c>
      <c r="C31" s="642" t="s">
        <v>48</v>
      </c>
      <c r="D31" s="703">
        <v>27</v>
      </c>
      <c r="E31" s="644"/>
      <c r="F31" s="643">
        <v>2039.8728066507799</v>
      </c>
      <c r="G31" s="643">
        <v>1110.37647534444</v>
      </c>
      <c r="H31" s="643">
        <v>450.25102591897098</v>
      </c>
      <c r="I31" s="644"/>
      <c r="J31" s="643">
        <v>2405.1767974048898</v>
      </c>
      <c r="K31" s="643">
        <v>1167.92617626575</v>
      </c>
      <c r="L31" s="643">
        <v>597.18618182345301</v>
      </c>
    </row>
    <row r="32" spans="1:12" x14ac:dyDescent="0.3">
      <c r="A32" s="703" t="s">
        <v>1090</v>
      </c>
      <c r="B32" s="704" t="s">
        <v>85</v>
      </c>
      <c r="C32" s="642" t="s">
        <v>56</v>
      </c>
      <c r="D32" s="703">
        <v>28</v>
      </c>
      <c r="E32" s="644"/>
      <c r="F32" s="643">
        <v>1878.27921009493</v>
      </c>
      <c r="G32" s="643">
        <v>1042.32587592956</v>
      </c>
      <c r="H32" s="643">
        <v>440.40234002029399</v>
      </c>
      <c r="I32" s="644"/>
      <c r="J32" s="643">
        <v>2236.4163681530099</v>
      </c>
      <c r="K32" s="643">
        <v>1104.6974244363701</v>
      </c>
      <c r="L32" s="643">
        <v>582.66525600701596</v>
      </c>
    </row>
    <row r="33" spans="1:12" x14ac:dyDescent="0.3">
      <c r="A33" s="630" t="s">
        <v>1111</v>
      </c>
      <c r="B33" s="631"/>
      <c r="C33" s="276"/>
      <c r="D33" s="710">
        <v>29</v>
      </c>
      <c r="E33" s="633"/>
      <c r="F33" s="632">
        <v>2470.7938953370999</v>
      </c>
      <c r="G33" s="632">
        <v>1419.30370206729</v>
      </c>
      <c r="H33" s="632">
        <v>438.67680472373002</v>
      </c>
      <c r="I33" s="633"/>
      <c r="J33" s="632">
        <v>2917.5970263590202</v>
      </c>
      <c r="K33" s="632">
        <v>1462.7318924572</v>
      </c>
      <c r="L33" s="632">
        <v>670.55251736406501</v>
      </c>
    </row>
    <row r="34" spans="1:12" x14ac:dyDescent="0.3">
      <c r="A34" s="705" t="s">
        <v>1111</v>
      </c>
      <c r="B34" s="606" t="s">
        <v>1112</v>
      </c>
      <c r="C34" s="277"/>
      <c r="D34" s="705">
        <v>30</v>
      </c>
      <c r="E34" s="277"/>
      <c r="F34" s="602">
        <v>1565.7910128686101</v>
      </c>
      <c r="G34" s="602">
        <v>947.12702121673601</v>
      </c>
      <c r="H34" s="602">
        <v>307.52882309150999</v>
      </c>
      <c r="I34" s="277"/>
      <c r="J34" s="602">
        <v>1977.7880179869901</v>
      </c>
      <c r="K34" s="602">
        <v>992.43650958125897</v>
      </c>
      <c r="L34" s="602">
        <v>492.16573428066101</v>
      </c>
    </row>
    <row r="35" spans="1:12" x14ac:dyDescent="0.3">
      <c r="A35" s="705" t="s">
        <v>1111</v>
      </c>
      <c r="B35" s="606" t="s">
        <v>1113</v>
      </c>
      <c r="C35" s="277"/>
      <c r="D35" s="705">
        <v>31</v>
      </c>
      <c r="E35" s="277"/>
      <c r="F35" s="602">
        <v>2578.5063591695898</v>
      </c>
      <c r="G35" s="602">
        <v>1475.9514053243799</v>
      </c>
      <c r="H35" s="602">
        <v>454.21685499953003</v>
      </c>
      <c r="I35" s="277"/>
      <c r="J35" s="602">
        <v>3029.6908491857598</v>
      </c>
      <c r="K35" s="602">
        <v>1519.1264496829699</v>
      </c>
      <c r="L35" s="602">
        <v>691.85373583440605</v>
      </c>
    </row>
    <row r="36" spans="1:12" x14ac:dyDescent="0.3">
      <c r="A36" s="630" t="s">
        <v>1114</v>
      </c>
      <c r="B36" s="635"/>
      <c r="C36" s="276"/>
      <c r="D36" s="710">
        <v>32</v>
      </c>
      <c r="E36" s="633"/>
      <c r="F36" s="632">
        <v>3015.4480775581201</v>
      </c>
      <c r="G36" s="632">
        <v>1534.5195697704401</v>
      </c>
      <c r="H36" s="632">
        <v>857.866036473382</v>
      </c>
      <c r="I36" s="633"/>
      <c r="J36" s="632">
        <v>3359.7601379344501</v>
      </c>
      <c r="K36" s="632">
        <v>1610.77637157811</v>
      </c>
      <c r="L36" s="632">
        <v>957.31544467912295</v>
      </c>
    </row>
    <row r="37" spans="1:12" x14ac:dyDescent="0.3">
      <c r="A37" s="705" t="s">
        <v>1114</v>
      </c>
      <c r="B37" s="606" t="s">
        <v>1115</v>
      </c>
      <c r="C37" s="277"/>
      <c r="D37" s="705">
        <v>33</v>
      </c>
      <c r="E37" s="277"/>
      <c r="F37" s="602">
        <v>3374.3390571096402</v>
      </c>
      <c r="G37" s="602">
        <v>1525.7563964987901</v>
      </c>
      <c r="H37" s="602">
        <v>1032.3361430300899</v>
      </c>
      <c r="I37" s="277"/>
      <c r="J37" s="602">
        <v>3735.0202468808002</v>
      </c>
      <c r="K37" s="602">
        <v>1602.38687229588</v>
      </c>
      <c r="L37" s="602">
        <v>1145.2746673097099</v>
      </c>
    </row>
    <row r="38" spans="1:12" x14ac:dyDescent="0.3">
      <c r="A38" s="630" t="s">
        <v>1116</v>
      </c>
      <c r="B38" s="635"/>
      <c r="C38" s="276"/>
      <c r="D38" s="710">
        <v>34</v>
      </c>
      <c r="E38" s="633"/>
      <c r="F38" s="632">
        <v>4485.3954543835798</v>
      </c>
      <c r="G38" s="632">
        <v>2141.42591075579</v>
      </c>
      <c r="H38" s="632">
        <v>1744.6145250080499</v>
      </c>
      <c r="I38" s="633"/>
      <c r="J38" s="632">
        <v>4945.1367703468004</v>
      </c>
      <c r="K38" s="632">
        <v>2203.65775762972</v>
      </c>
      <c r="L38" s="632">
        <v>2011.6130436987501</v>
      </c>
    </row>
    <row r="39" spans="1:12" x14ac:dyDescent="0.3">
      <c r="A39" s="706" t="s">
        <v>1116</v>
      </c>
      <c r="B39" s="607" t="s">
        <v>1117</v>
      </c>
      <c r="C39" s="284"/>
      <c r="D39" s="706">
        <v>35</v>
      </c>
      <c r="E39" s="284"/>
      <c r="F39" s="603">
        <v>4026.3875337502</v>
      </c>
      <c r="G39" s="603">
        <v>1573.06787887164</v>
      </c>
      <c r="H39" s="603">
        <v>1967.7565263914501</v>
      </c>
      <c r="I39" s="284"/>
      <c r="J39" s="603">
        <v>4575.85858980581</v>
      </c>
      <c r="K39" s="603">
        <v>1627.5332236393699</v>
      </c>
      <c r="L39" s="603">
        <v>2342.2612165728401</v>
      </c>
    </row>
    <row r="40" spans="1:12" x14ac:dyDescent="0.3">
      <c r="A40" s="706" t="s">
        <v>1116</v>
      </c>
      <c r="B40" s="607" t="s">
        <v>1118</v>
      </c>
      <c r="C40" s="284"/>
      <c r="D40" s="706">
        <v>36</v>
      </c>
      <c r="E40" s="284"/>
      <c r="F40" s="603">
        <v>5474.5818482754103</v>
      </c>
      <c r="G40" s="603">
        <v>3222.7297129499798</v>
      </c>
      <c r="H40" s="603">
        <v>1458.56208566738</v>
      </c>
      <c r="I40" s="284"/>
      <c r="J40" s="603">
        <v>5804.2642009277597</v>
      </c>
      <c r="K40" s="603">
        <v>3291.094302382</v>
      </c>
      <c r="L40" s="603">
        <v>1591.6791713177699</v>
      </c>
    </row>
    <row r="41" spans="1:12" x14ac:dyDescent="0.3">
      <c r="A41" s="706" t="s">
        <v>1116</v>
      </c>
      <c r="B41" s="607" t="s">
        <v>1119</v>
      </c>
      <c r="C41" s="284"/>
      <c r="D41" s="706">
        <v>37</v>
      </c>
      <c r="E41" s="713"/>
      <c r="F41" s="714">
        <v>1225.5451815492199</v>
      </c>
      <c r="G41" s="714">
        <v>513.43631410264095</v>
      </c>
      <c r="H41" s="714">
        <v>455.974879038285</v>
      </c>
      <c r="I41" s="713"/>
      <c r="J41" s="714">
        <v>1619.13194718927</v>
      </c>
      <c r="K41" s="714">
        <v>554.59622400474302</v>
      </c>
      <c r="L41" s="714">
        <v>683.87378575657704</v>
      </c>
    </row>
    <row r="42" spans="1:12" x14ac:dyDescent="0.3">
      <c r="A42" s="706" t="s">
        <v>1116</v>
      </c>
      <c r="B42" s="607" t="s">
        <v>1120</v>
      </c>
      <c r="C42" s="284"/>
      <c r="D42" s="706">
        <v>38</v>
      </c>
      <c r="E42" s="278"/>
      <c r="F42" s="717">
        <v>2981.4496198233101</v>
      </c>
      <c r="G42" s="717">
        <v>1730.11696883169</v>
      </c>
      <c r="H42" s="717">
        <v>750.61384883926996</v>
      </c>
      <c r="I42" s="278"/>
      <c r="J42" s="717">
        <v>3418.3837469892001</v>
      </c>
      <c r="K42" s="717">
        <v>1806.7757305932</v>
      </c>
      <c r="L42" s="717">
        <v>953.80857842829596</v>
      </c>
    </row>
    <row r="43" spans="1:12" x14ac:dyDescent="0.3">
      <c r="A43" s="706" t="s">
        <v>1116</v>
      </c>
      <c r="B43" s="607" t="s">
        <v>1121</v>
      </c>
      <c r="C43" s="284"/>
      <c r="D43" s="706">
        <v>39</v>
      </c>
      <c r="E43" s="715"/>
      <c r="F43" s="716">
        <v>5580.1378902053002</v>
      </c>
      <c r="G43" s="716">
        <v>3187.08182907425</v>
      </c>
      <c r="H43" s="716">
        <v>1560.6605128502699</v>
      </c>
      <c r="I43" s="715"/>
      <c r="J43" s="716">
        <v>6084.0196673024002</v>
      </c>
      <c r="K43" s="716">
        <v>3271.6335670800299</v>
      </c>
      <c r="L43" s="716">
        <v>1856.2322387831</v>
      </c>
    </row>
    <row r="44" spans="1:12" x14ac:dyDescent="0.3">
      <c r="A44" s="637" t="s">
        <v>1122</v>
      </c>
      <c r="B44" s="638"/>
      <c r="C44" s="639"/>
      <c r="D44" s="711">
        <v>40</v>
      </c>
      <c r="E44" s="641"/>
      <c r="F44" s="640">
        <v>5168.0985875950801</v>
      </c>
      <c r="G44" s="640">
        <v>2635.8999897045001</v>
      </c>
      <c r="H44" s="640">
        <v>1612.2005941073801</v>
      </c>
      <c r="I44" s="641"/>
      <c r="J44" s="640">
        <v>5568.6333505524299</v>
      </c>
      <c r="K44" s="640">
        <v>2713.24183955937</v>
      </c>
      <c r="L44" s="640">
        <v>1781.3309957198401</v>
      </c>
    </row>
    <row r="45" spans="1:12" x14ac:dyDescent="0.3">
      <c r="A45" s="707" t="s">
        <v>1122</v>
      </c>
      <c r="B45" s="608" t="s">
        <v>1123</v>
      </c>
      <c r="C45" s="600"/>
      <c r="D45" s="707">
        <v>41</v>
      </c>
      <c r="E45" s="600"/>
      <c r="F45" s="604">
        <v>3426.3510226522499</v>
      </c>
      <c r="G45" s="604">
        <v>1410.5293818991099</v>
      </c>
      <c r="H45" s="604">
        <v>1094.02204734467</v>
      </c>
      <c r="I45" s="600"/>
      <c r="J45" s="604">
        <v>3797.17732685376</v>
      </c>
      <c r="K45" s="604">
        <v>1483.8157305569</v>
      </c>
      <c r="L45" s="604">
        <v>1253.56339645456</v>
      </c>
    </row>
    <row r="46" spans="1:12" x14ac:dyDescent="0.3">
      <c r="A46" s="637" t="s">
        <v>1126</v>
      </c>
      <c r="B46" s="638"/>
      <c r="C46" s="639"/>
      <c r="D46" s="711">
        <v>42</v>
      </c>
      <c r="E46" s="641"/>
      <c r="F46" s="640">
        <v>1538.09448264813</v>
      </c>
      <c r="G46" s="640">
        <v>836.61740050347896</v>
      </c>
      <c r="H46" s="640">
        <v>318.91246283971401</v>
      </c>
      <c r="I46" s="641"/>
      <c r="J46" s="640">
        <v>1845.00966279315</v>
      </c>
      <c r="K46" s="640">
        <v>884.96846160421205</v>
      </c>
      <c r="L46" s="640">
        <v>437.38617735536502</v>
      </c>
    </row>
    <row r="47" spans="1:12" x14ac:dyDescent="0.3">
      <c r="A47" s="718" t="s">
        <v>1126</v>
      </c>
      <c r="B47" s="719" t="s">
        <v>1124</v>
      </c>
      <c r="C47" s="720"/>
      <c r="D47" s="718">
        <v>43</v>
      </c>
      <c r="E47" s="720"/>
      <c r="F47" s="721">
        <v>1477.2113399827999</v>
      </c>
      <c r="G47" s="721">
        <v>800.85783052362297</v>
      </c>
      <c r="H47" s="721">
        <v>309.27850712385401</v>
      </c>
      <c r="I47" s="720"/>
      <c r="J47" s="721">
        <v>1783.14918607598</v>
      </c>
      <c r="K47" s="721">
        <v>847.88821297861796</v>
      </c>
      <c r="L47" s="721">
        <v>427.74347549513499</v>
      </c>
    </row>
    <row r="48" spans="1:12" x14ac:dyDescent="0.3">
      <c r="A48" s="702" t="s">
        <v>1126</v>
      </c>
      <c r="B48" s="606" t="s">
        <v>1125</v>
      </c>
      <c r="C48" s="277"/>
      <c r="D48" s="702">
        <v>44</v>
      </c>
      <c r="E48" s="277"/>
      <c r="F48" s="602">
        <v>1862.52536969067</v>
      </c>
      <c r="G48" s="602">
        <v>1026.08545574763</v>
      </c>
      <c r="H48" s="602">
        <v>370.474638470321</v>
      </c>
      <c r="I48" s="277"/>
      <c r="J48" s="602">
        <v>2175.1979319229799</v>
      </c>
      <c r="K48" s="602">
        <v>1081.5832794088001</v>
      </c>
      <c r="L48" s="602">
        <v>489.18692647823002</v>
      </c>
    </row>
    <row r="49" spans="1:15" s="651" customFormat="1" x14ac:dyDescent="0.3">
      <c r="A49" s="646"/>
      <c r="B49" s="647"/>
      <c r="C49" s="648"/>
      <c r="D49" s="648"/>
      <c r="E49" s="648"/>
      <c r="F49" s="648"/>
      <c r="G49" s="648"/>
      <c r="H49" s="648"/>
    </row>
    <row r="50" spans="1:15" s="572" customFormat="1" x14ac:dyDescent="0.35">
      <c r="A50" s="674" t="s">
        <v>88</v>
      </c>
      <c r="B50" s="672" t="s">
        <v>1146</v>
      </c>
      <c r="C50" s="672"/>
      <c r="D50" s="672"/>
      <c r="E50" s="672"/>
      <c r="F50" s="672"/>
      <c r="G50" s="672"/>
      <c r="H50" s="672"/>
    </row>
    <row r="51" spans="1:15" s="572" customFormat="1" x14ac:dyDescent="0.35">
      <c r="A51" s="673"/>
      <c r="B51" s="672" t="s">
        <v>1245</v>
      </c>
      <c r="C51" s="672"/>
      <c r="D51" s="672"/>
      <c r="E51" s="672"/>
      <c r="F51" s="672"/>
      <c r="G51" s="672"/>
      <c r="H51" s="672"/>
    </row>
    <row r="52" spans="1:15" s="572" customFormat="1" x14ac:dyDescent="0.35">
      <c r="A52" s="673"/>
      <c r="B52" s="672" t="s">
        <v>1150</v>
      </c>
      <c r="C52" s="672"/>
      <c r="D52" s="672"/>
      <c r="E52" s="672"/>
      <c r="F52" s="672"/>
      <c r="G52" s="672"/>
      <c r="H52" s="672"/>
    </row>
    <row r="53" spans="1:15" s="572" customFormat="1" x14ac:dyDescent="0.35">
      <c r="A53" s="673"/>
      <c r="B53" s="672" t="s">
        <v>1246</v>
      </c>
      <c r="C53" s="672"/>
      <c r="D53" s="672"/>
      <c r="E53" s="672"/>
      <c r="F53" s="672"/>
      <c r="G53" s="672"/>
      <c r="H53" s="672"/>
    </row>
    <row r="54" spans="1:15" s="572" customFormat="1" x14ac:dyDescent="0.35">
      <c r="A54" s="672"/>
      <c r="B54" s="672" t="s">
        <v>1248</v>
      </c>
      <c r="C54" s="672"/>
      <c r="D54" s="672"/>
      <c r="E54" s="672"/>
      <c r="F54" s="672"/>
      <c r="G54" s="672"/>
      <c r="H54" s="672"/>
      <c r="I54" s="672"/>
      <c r="J54" s="672"/>
      <c r="K54" s="672"/>
      <c r="L54" s="672"/>
      <c r="M54" s="672"/>
      <c r="N54" s="672"/>
      <c r="O54" s="672"/>
    </row>
    <row r="55" spans="1:15" s="572" customFormat="1" x14ac:dyDescent="0.35">
      <c r="A55" s="672"/>
      <c r="B55" s="672" t="s">
        <v>1132</v>
      </c>
      <c r="C55" s="672"/>
      <c r="D55" s="672"/>
      <c r="E55" s="672"/>
      <c r="F55" s="672"/>
      <c r="G55" s="672"/>
      <c r="H55" s="672"/>
      <c r="I55" s="672"/>
      <c r="J55" s="672"/>
      <c r="K55" s="672"/>
      <c r="L55" s="672"/>
      <c r="M55" s="672"/>
      <c r="N55" s="672"/>
      <c r="O55" s="672"/>
    </row>
    <row r="56" spans="1:15" s="572" customFormat="1" x14ac:dyDescent="0.35">
      <c r="A56" s="672"/>
      <c r="B56" s="672" t="s">
        <v>1249</v>
      </c>
      <c r="C56" s="672"/>
      <c r="D56" s="672"/>
      <c r="E56" s="672"/>
      <c r="F56" s="672"/>
      <c r="G56" s="672"/>
      <c r="H56" s="672"/>
      <c r="I56" s="672"/>
      <c r="J56" s="672"/>
      <c r="K56" s="672"/>
      <c r="L56" s="672"/>
      <c r="M56" s="672"/>
      <c r="N56" s="672"/>
      <c r="O56" s="672"/>
    </row>
    <row r="57" spans="1:15" s="572" customFormat="1" x14ac:dyDescent="0.35">
      <c r="A57" s="672"/>
      <c r="B57" s="672" t="s">
        <v>1250</v>
      </c>
      <c r="C57" s="672"/>
      <c r="D57" s="672"/>
      <c r="E57" s="672"/>
      <c r="F57" s="672"/>
      <c r="G57" s="672"/>
      <c r="H57" s="672"/>
      <c r="I57" s="672"/>
      <c r="J57" s="672"/>
      <c r="K57" s="672"/>
      <c r="L57" s="672"/>
      <c r="M57" s="672"/>
      <c r="N57" s="672"/>
      <c r="O57" s="672"/>
    </row>
    <row r="58" spans="1:15" s="572" customFormat="1" x14ac:dyDescent="0.35">
      <c r="A58" s="672"/>
      <c r="B58" s="672" t="s">
        <v>1247</v>
      </c>
      <c r="C58" s="672"/>
      <c r="D58" s="672"/>
      <c r="E58" s="672"/>
      <c r="F58" s="290"/>
      <c r="G58" s="290"/>
      <c r="H58" s="290"/>
      <c r="I58" s="290"/>
      <c r="J58" s="1007" t="s">
        <v>1235</v>
      </c>
      <c r="K58" s="290"/>
      <c r="L58" s="672"/>
      <c r="M58" s="672"/>
      <c r="N58" s="672"/>
      <c r="O58" s="672"/>
    </row>
    <row r="59" spans="1:15" s="572" customFormat="1" x14ac:dyDescent="0.35">
      <c r="A59" s="673"/>
      <c r="B59" s="672"/>
      <c r="C59" s="672"/>
      <c r="D59" s="672"/>
      <c r="E59" s="672"/>
      <c r="F59" s="290"/>
      <c r="G59" s="290"/>
      <c r="H59" s="290"/>
      <c r="I59" s="113"/>
      <c r="J59" s="113"/>
      <c r="K59" s="113"/>
    </row>
    <row r="60" spans="1:15" s="572" customFormat="1" x14ac:dyDescent="0.35">
      <c r="A60" s="674" t="s">
        <v>44</v>
      </c>
      <c r="B60" s="672" t="s">
        <v>1238</v>
      </c>
      <c r="C60" s="672"/>
      <c r="D60" s="672"/>
      <c r="E60" s="672"/>
      <c r="F60" s="290"/>
      <c r="G60" s="1007" t="s">
        <v>1237</v>
      </c>
      <c r="H60" s="290"/>
      <c r="I60" s="113"/>
      <c r="J60" s="113"/>
      <c r="K60" s="113"/>
    </row>
    <row r="61" spans="1:15" s="113" customFormat="1" ht="13.5" x14ac:dyDescent="0.3">
      <c r="A61" s="291"/>
      <c r="B61" s="289"/>
      <c r="C61" s="290"/>
      <c r="D61" s="290"/>
      <c r="E61" s="290"/>
      <c r="F61" s="290"/>
      <c r="G61" s="290"/>
      <c r="H61" s="290"/>
    </row>
    <row r="62" spans="1:15" s="113" customFormat="1" ht="13.5" x14ac:dyDescent="0.3">
      <c r="A62" s="291"/>
      <c r="B62" s="289"/>
      <c r="C62" s="290"/>
      <c r="D62" s="290"/>
      <c r="E62" s="290"/>
      <c r="F62" s="290"/>
      <c r="G62" s="290"/>
      <c r="H62" s="290"/>
    </row>
    <row r="63" spans="1:15" s="113" customFormat="1" ht="13.5" x14ac:dyDescent="0.3">
      <c r="B63" s="289"/>
    </row>
    <row r="64" spans="1:15" s="113" customFormat="1" ht="13.5" x14ac:dyDescent="0.3">
      <c r="B64" s="289"/>
    </row>
    <row r="65" spans="2:2" x14ac:dyDescent="0.3">
      <c r="B65" s="292"/>
    </row>
  </sheetData>
  <autoFilter ref="A4:L4">
    <sortState ref="A5:L48">
      <sortCondition ref="D4:D48"/>
    </sortState>
  </autoFilter>
  <mergeCells count="1">
    <mergeCell ref="F3:H3"/>
  </mergeCells>
  <hyperlinks>
    <hyperlink ref="A2" location="'CHAPTER 1'!A1" display="Back to Table of Contents"/>
    <hyperlink ref="J58" r:id="rId1"/>
    <hyperlink ref="G60" r:id="rId2"/>
  </hyperlinks>
  <pageMargins left="0.7" right="0.7" top="0.75" bottom="0.75" header="0.3" footer="0.3"/>
  <pageSetup paperSize="9" scale="60"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>
    <tabColor theme="5" tint="0.79998168889431442"/>
    <pageSetUpPr fitToPage="1"/>
  </sheetPr>
  <dimension ref="A1:AD130"/>
  <sheetViews>
    <sheetView showGridLines="0" zoomScaleNormal="100" workbookViewId="0">
      <pane ySplit="1" topLeftCell="A2" activePane="bottomLeft" state="frozen"/>
      <selection pane="bottomLeft" activeCell="D1" sqref="D1"/>
    </sheetView>
  </sheetViews>
  <sheetFormatPr defaultRowHeight="12.75" x14ac:dyDescent="0.2"/>
  <cols>
    <col min="1" max="16384" width="9.140625" style="3"/>
  </cols>
  <sheetData>
    <row r="1" spans="1:30" ht="15" x14ac:dyDescent="0.3">
      <c r="A1" s="595" t="s">
        <v>1072</v>
      </c>
      <c r="D1" s="2" t="s">
        <v>1240</v>
      </c>
    </row>
    <row r="3" spans="1:30" x14ac:dyDescent="0.2">
      <c r="B3" s="1" t="s">
        <v>47</v>
      </c>
    </row>
    <row r="4" spans="1:30" x14ac:dyDescent="0.2">
      <c r="B4" s="1" t="s">
        <v>48</v>
      </c>
    </row>
    <row r="5" spans="1:30" x14ac:dyDescent="0.2">
      <c r="B5" s="1" t="s">
        <v>49</v>
      </c>
    </row>
    <row r="6" spans="1:30" x14ac:dyDescent="0.2">
      <c r="B6" s="692" t="s">
        <v>56</v>
      </c>
    </row>
    <row r="7" spans="1:30" x14ac:dyDescent="0.2">
      <c r="B7" s="3" t="s">
        <v>47</v>
      </c>
    </row>
    <row r="8" spans="1:30" x14ac:dyDescent="0.2">
      <c r="AD8" s="6"/>
    </row>
    <row r="44" spans="30:30" x14ac:dyDescent="0.2">
      <c r="AD44" s="6"/>
    </row>
    <row r="72" spans="30:30" x14ac:dyDescent="0.2">
      <c r="AD72" s="6"/>
    </row>
    <row r="95" spans="28:28" x14ac:dyDescent="0.2">
      <c r="AB95" s="1"/>
    </row>
    <row r="107" spans="30:30" x14ac:dyDescent="0.2">
      <c r="AD107" s="6"/>
    </row>
    <row r="123" spans="28:28" x14ac:dyDescent="0.2">
      <c r="AB123" s="1"/>
    </row>
    <row r="124" spans="28:28" x14ac:dyDescent="0.2">
      <c r="AB124" s="1"/>
    </row>
    <row r="126" spans="28:28" x14ac:dyDescent="0.2">
      <c r="AB126" s="1"/>
    </row>
    <row r="130" spans="30:30" x14ac:dyDescent="0.2">
      <c r="AD130" s="6"/>
    </row>
  </sheetData>
  <hyperlinks>
    <hyperlink ref="A1" location="'CHAPTER 1'!A1" display="Back to Table of Contents"/>
  </hyperlinks>
  <pageMargins left="0.70866141732283472" right="0.70866141732283472" top="0.74803149606299213" bottom="0.74803149606299213" header="0.31496062992125984" footer="0.31496062992125984"/>
  <pageSetup paperSize="9" scale="31" orientation="landscape" r:id="rId1"/>
  <rowBreaks count="1" manualBreakCount="1">
    <brk id="63" max="16383" man="1"/>
  </rowBreaks>
  <drawing r:id="rId2"/>
  <legacyDrawing r:id="rId3"/>
  <controls>
    <mc:AlternateContent xmlns:mc="http://schemas.openxmlformats.org/markup-compatibility/2006">
      <mc:Choice Requires="x14">
        <control shapeId="142337" r:id="rId4" name="ComboBox1">
          <controlPr defaultSize="0" autoLine="0" autoPict="0" linkedCell="B7" listFillRange="B3:B6" r:id="rId5">
            <anchor moveWithCells="1">
              <from>
                <xdr:col>0</xdr:col>
                <xdr:colOff>19050</xdr:colOff>
                <xdr:row>0</xdr:row>
                <xdr:rowOff>0</xdr:rowOff>
              </from>
              <to>
                <xdr:col>0</xdr:col>
                <xdr:colOff>38100</xdr:colOff>
                <xdr:row>0</xdr:row>
                <xdr:rowOff>0</xdr:rowOff>
              </to>
            </anchor>
          </controlPr>
        </control>
      </mc:Choice>
      <mc:Fallback>
        <control shapeId="142337" r:id="rId4" name="ComboBox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>
    <tabColor theme="5" tint="0.79998168889431442"/>
    <pageSetUpPr fitToPage="1"/>
  </sheetPr>
  <dimension ref="A1:AD130"/>
  <sheetViews>
    <sheetView showGridLines="0" zoomScaleNormal="100" workbookViewId="0">
      <pane ySplit="1" topLeftCell="A2" activePane="bottomLeft" state="frozen"/>
      <selection pane="bottomLeft" activeCell="D1" sqref="D1"/>
    </sheetView>
  </sheetViews>
  <sheetFormatPr defaultRowHeight="12.75" x14ac:dyDescent="0.2"/>
  <cols>
    <col min="1" max="16384" width="9.140625" style="3"/>
  </cols>
  <sheetData>
    <row r="1" spans="1:30" ht="15" x14ac:dyDescent="0.3">
      <c r="A1" s="595" t="s">
        <v>1072</v>
      </c>
      <c r="D1" s="2" t="s">
        <v>1240</v>
      </c>
    </row>
    <row r="3" spans="1:30" x14ac:dyDescent="0.2">
      <c r="B3" s="1" t="s">
        <v>47</v>
      </c>
    </row>
    <row r="4" spans="1:30" x14ac:dyDescent="0.2">
      <c r="B4" s="1" t="s">
        <v>48</v>
      </c>
    </row>
    <row r="5" spans="1:30" x14ac:dyDescent="0.2">
      <c r="B5" s="1" t="s">
        <v>49</v>
      </c>
    </row>
    <row r="6" spans="1:30" x14ac:dyDescent="0.2">
      <c r="B6" s="692" t="s">
        <v>56</v>
      </c>
    </row>
    <row r="7" spans="1:30" x14ac:dyDescent="0.2">
      <c r="B7" s="3" t="s">
        <v>47</v>
      </c>
    </row>
    <row r="8" spans="1:30" x14ac:dyDescent="0.2">
      <c r="AD8" s="6"/>
    </row>
    <row r="44" spans="30:30" x14ac:dyDescent="0.2">
      <c r="AD44" s="6"/>
    </row>
    <row r="72" spans="30:30" x14ac:dyDescent="0.2">
      <c r="AD72" s="6"/>
    </row>
    <row r="95" spans="28:28" x14ac:dyDescent="0.2">
      <c r="AB95" s="1"/>
    </row>
    <row r="107" spans="30:30" x14ac:dyDescent="0.2">
      <c r="AD107" s="6"/>
    </row>
    <row r="123" spans="28:28" x14ac:dyDescent="0.2">
      <c r="AB123" s="1"/>
    </row>
    <row r="124" spans="28:28" x14ac:dyDescent="0.2">
      <c r="AB124" s="1"/>
    </row>
    <row r="126" spans="28:28" x14ac:dyDescent="0.2">
      <c r="AB126" s="1"/>
    </row>
    <row r="130" spans="30:30" x14ac:dyDescent="0.2">
      <c r="AD130" s="6"/>
    </row>
  </sheetData>
  <hyperlinks>
    <hyperlink ref="A1" location="'CHAPTER 1'!A1" display="Back to Table of Contents"/>
  </hyperlinks>
  <pageMargins left="0.70866141732283472" right="0.70866141732283472" top="0.74803149606299213" bottom="0.74803149606299213" header="0.31496062992125984" footer="0.31496062992125984"/>
  <pageSetup paperSize="9" scale="31" orientation="landscape" r:id="rId1"/>
  <rowBreaks count="1" manualBreakCount="1">
    <brk id="63" max="36" man="1"/>
  </rowBreaks>
  <drawing r:id="rId2"/>
  <legacyDrawing r:id="rId3"/>
  <controls>
    <mc:AlternateContent xmlns:mc="http://schemas.openxmlformats.org/markup-compatibility/2006">
      <mc:Choice Requires="x14">
        <control shapeId="140289" r:id="rId4" name="ComboBox1">
          <controlPr defaultSize="0" autoLine="0" autoPict="0" linkedCell="B7" listFillRange="B3:B6" r:id="rId5">
            <anchor moveWithCells="1">
              <from>
                <xdr:col>0</xdr:col>
                <xdr:colOff>19050</xdr:colOff>
                <xdr:row>0</xdr:row>
                <xdr:rowOff>0</xdr:rowOff>
              </from>
              <to>
                <xdr:col>0</xdr:col>
                <xdr:colOff>38100</xdr:colOff>
                <xdr:row>0</xdr:row>
                <xdr:rowOff>0</xdr:rowOff>
              </to>
            </anchor>
          </controlPr>
        </control>
      </mc:Choice>
      <mc:Fallback>
        <control shapeId="140289" r:id="rId4" name="ComboBox1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theme="7" tint="0.39997558519241921"/>
    <pageSetUpPr fitToPage="1"/>
  </sheetPr>
  <dimension ref="A1:W51"/>
  <sheetViews>
    <sheetView showGridLines="0" zoomScaleNormal="100" workbookViewId="0">
      <pane ySplit="4" topLeftCell="A26" activePane="bottomLeft" state="frozen"/>
      <selection pane="bottomLeft" activeCell="T43" sqref="T43"/>
    </sheetView>
  </sheetViews>
  <sheetFormatPr defaultColWidth="9.140625" defaultRowHeight="15" x14ac:dyDescent="0.3"/>
  <cols>
    <col min="1" max="1" width="16.5703125" style="10" customWidth="1"/>
    <col min="2" max="2" width="4.42578125" style="10" customWidth="1"/>
    <col min="3" max="5" width="9.140625" style="10"/>
    <col min="6" max="6" width="4.85546875" style="10" customWidth="1"/>
    <col min="7" max="9" width="9.140625" style="10"/>
    <col min="10" max="10" width="5.7109375" style="10" customWidth="1"/>
    <col min="11" max="13" width="9.140625" style="10"/>
    <col min="14" max="14" width="4.7109375" style="10" customWidth="1"/>
    <col min="15" max="17" width="9.140625" style="10"/>
    <col min="18" max="18" width="4.5703125" style="10" customWidth="1"/>
    <col min="19" max="16384" width="9.140625" style="10"/>
  </cols>
  <sheetData>
    <row r="1" spans="1:23" s="38" customFormat="1" ht="18" x14ac:dyDescent="0.35">
      <c r="A1" s="36" t="s">
        <v>953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</row>
    <row r="2" spans="1:23" x14ac:dyDescent="0.3">
      <c r="A2" s="595" t="s">
        <v>1072</v>
      </c>
      <c r="B2" s="117"/>
      <c r="C2" s="117"/>
      <c r="U2" s="117"/>
    </row>
    <row r="3" spans="1:23" x14ac:dyDescent="0.3">
      <c r="A3" s="260"/>
      <c r="B3" s="260"/>
      <c r="C3" s="1070" t="s">
        <v>85</v>
      </c>
      <c r="D3" s="1070"/>
      <c r="E3" s="1070"/>
      <c r="F3" s="261"/>
      <c r="G3" s="1071" t="s">
        <v>47</v>
      </c>
      <c r="H3" s="1071"/>
      <c r="I3" s="1071"/>
      <c r="J3" s="261"/>
      <c r="K3" s="1070" t="s">
        <v>48</v>
      </c>
      <c r="L3" s="1070"/>
      <c r="M3" s="1070"/>
      <c r="N3" s="261"/>
      <c r="O3" s="1070" t="s">
        <v>49</v>
      </c>
      <c r="P3" s="1070"/>
      <c r="Q3" s="1070"/>
      <c r="R3" s="262"/>
      <c r="S3" s="1071" t="s">
        <v>56</v>
      </c>
      <c r="T3" s="1071"/>
      <c r="U3" s="1071"/>
    </row>
    <row r="4" spans="1:23" x14ac:dyDescent="0.3">
      <c r="A4" s="263" t="s">
        <v>86</v>
      </c>
      <c r="B4" s="264"/>
      <c r="C4" s="265" t="s">
        <v>66</v>
      </c>
      <c r="D4" s="265" t="s">
        <v>65</v>
      </c>
      <c r="E4" s="266" t="s">
        <v>87</v>
      </c>
      <c r="F4" s="263"/>
      <c r="G4" s="263" t="s">
        <v>66</v>
      </c>
      <c r="H4" s="263" t="s">
        <v>65</v>
      </c>
      <c r="I4" s="265" t="s">
        <v>87</v>
      </c>
      <c r="J4" s="267"/>
      <c r="K4" s="263" t="s">
        <v>66</v>
      </c>
      <c r="L4" s="263" t="s">
        <v>65</v>
      </c>
      <c r="M4" s="265" t="s">
        <v>87</v>
      </c>
      <c r="N4" s="267"/>
      <c r="O4" s="263" t="s">
        <v>66</v>
      </c>
      <c r="P4" s="263" t="s">
        <v>65</v>
      </c>
      <c r="Q4" s="265" t="s">
        <v>87</v>
      </c>
      <c r="R4" s="267"/>
      <c r="S4" s="263" t="s">
        <v>66</v>
      </c>
      <c r="T4" s="263" t="s">
        <v>65</v>
      </c>
      <c r="U4" s="265" t="s">
        <v>87</v>
      </c>
    </row>
    <row r="5" spans="1:23" x14ac:dyDescent="0.3">
      <c r="A5" s="268">
        <v>1969</v>
      </c>
      <c r="B5" s="269"/>
      <c r="C5" s="270">
        <v>1281.33</v>
      </c>
      <c r="D5" s="270">
        <v>888.83489999999995</v>
      </c>
      <c r="E5" s="271">
        <v>1044.578</v>
      </c>
      <c r="F5" s="272"/>
      <c r="G5" s="272">
        <v>1244.672</v>
      </c>
      <c r="H5" s="272">
        <v>861.08680000000004</v>
      </c>
      <c r="I5" s="270">
        <v>1013.4349999999999</v>
      </c>
      <c r="J5" s="272"/>
      <c r="K5" s="272">
        <v>1476.4169999999999</v>
      </c>
      <c r="L5" s="272">
        <v>985.15949999999998</v>
      </c>
      <c r="M5" s="270">
        <v>1177.9059999999999</v>
      </c>
      <c r="N5" s="272"/>
      <c r="O5" s="272">
        <v>1480.6510000000001</v>
      </c>
      <c r="P5" s="272">
        <v>1065.5930000000001</v>
      </c>
      <c r="Q5" s="270">
        <v>1228.6500000000001</v>
      </c>
      <c r="R5" s="272"/>
      <c r="S5" s="272">
        <v>1423.1980000000001</v>
      </c>
      <c r="T5" s="272">
        <v>1061.9349999999999</v>
      </c>
      <c r="U5" s="270">
        <v>1217.6310000000001</v>
      </c>
    </row>
    <row r="6" spans="1:23" x14ac:dyDescent="0.3">
      <c r="A6" s="273">
        <v>1971</v>
      </c>
      <c r="B6" s="274"/>
      <c r="C6" s="275">
        <v>1243.039</v>
      </c>
      <c r="D6" s="275">
        <v>839.50879999999995</v>
      </c>
      <c r="E6" s="276">
        <v>999.19579999999996</v>
      </c>
      <c r="F6" s="277"/>
      <c r="G6" s="277">
        <v>1210.0229999999999</v>
      </c>
      <c r="H6" s="277">
        <v>816.6653</v>
      </c>
      <c r="I6" s="275">
        <v>972.68269999999995</v>
      </c>
      <c r="J6" s="277"/>
      <c r="K6" s="277">
        <v>1371.7909999999999</v>
      </c>
      <c r="L6" s="277">
        <v>914.26379999999995</v>
      </c>
      <c r="M6" s="275">
        <v>1097.155</v>
      </c>
      <c r="N6" s="277"/>
      <c r="O6" s="277">
        <v>1417.1759999999999</v>
      </c>
      <c r="P6" s="277">
        <v>976.52589999999998</v>
      </c>
      <c r="Q6" s="275">
        <v>1148.249</v>
      </c>
      <c r="R6" s="277"/>
      <c r="S6" s="277">
        <v>1508.222</v>
      </c>
      <c r="T6" s="277">
        <v>1029.3050000000001</v>
      </c>
      <c r="U6" s="275">
        <v>1222.9179999999999</v>
      </c>
    </row>
    <row r="7" spans="1:23" x14ac:dyDescent="0.3">
      <c r="A7" s="273">
        <v>1973</v>
      </c>
      <c r="B7" s="274"/>
      <c r="C7" s="275">
        <v>1245.2860000000001</v>
      </c>
      <c r="D7" s="275">
        <v>844.80820000000006</v>
      </c>
      <c r="E7" s="276">
        <v>1004.471</v>
      </c>
      <c r="F7" s="277"/>
      <c r="G7" s="277">
        <v>1208.624</v>
      </c>
      <c r="H7" s="277">
        <v>820.62450000000001</v>
      </c>
      <c r="I7" s="275">
        <v>975.84990000000005</v>
      </c>
      <c r="J7" s="277"/>
      <c r="K7" s="277">
        <v>1363.144</v>
      </c>
      <c r="L7" s="277">
        <v>913.32470000000001</v>
      </c>
      <c r="M7" s="275">
        <v>1092.4749999999999</v>
      </c>
      <c r="N7" s="277"/>
      <c r="O7" s="277">
        <v>1455.633</v>
      </c>
      <c r="P7" s="277">
        <v>994.9348</v>
      </c>
      <c r="Q7" s="275">
        <v>1175.8420000000001</v>
      </c>
      <c r="R7" s="277"/>
      <c r="S7" s="277">
        <v>1545.672</v>
      </c>
      <c r="T7" s="277">
        <v>1046.8109999999999</v>
      </c>
      <c r="U7" s="275">
        <v>1243.4290000000001</v>
      </c>
    </row>
    <row r="8" spans="1:23" x14ac:dyDescent="0.3">
      <c r="A8" s="273">
        <v>1975</v>
      </c>
      <c r="B8" s="274"/>
      <c r="C8" s="275">
        <v>1208.0820000000001</v>
      </c>
      <c r="D8" s="275">
        <v>803.46220000000005</v>
      </c>
      <c r="E8" s="276">
        <v>964.78859999999997</v>
      </c>
      <c r="F8" s="277"/>
      <c r="G8" s="277">
        <v>1177.9190000000001</v>
      </c>
      <c r="H8" s="277">
        <v>783.92819999999995</v>
      </c>
      <c r="I8" s="275">
        <v>941.45299999999997</v>
      </c>
      <c r="J8" s="277"/>
      <c r="K8" s="277">
        <v>1316.5139999999999</v>
      </c>
      <c r="L8" s="277">
        <v>864.35640000000001</v>
      </c>
      <c r="M8" s="275">
        <v>1046.6179999999999</v>
      </c>
      <c r="N8" s="277"/>
      <c r="O8" s="277">
        <v>1381.3330000000001</v>
      </c>
      <c r="P8" s="277">
        <v>918.99099999999999</v>
      </c>
      <c r="Q8" s="275">
        <v>1098.1189999999999</v>
      </c>
      <c r="R8" s="277"/>
      <c r="S8" s="277">
        <v>1427.9159999999999</v>
      </c>
      <c r="T8" s="277">
        <v>960.98099999999999</v>
      </c>
      <c r="U8" s="275">
        <v>1149.002</v>
      </c>
    </row>
    <row r="9" spans="1:23" x14ac:dyDescent="0.3">
      <c r="A9" s="273">
        <v>1977</v>
      </c>
      <c r="B9" s="274"/>
      <c r="C9" s="275">
        <v>1144.7080000000001</v>
      </c>
      <c r="D9" s="275">
        <v>760.31150000000002</v>
      </c>
      <c r="E9" s="276">
        <v>915.57060000000001</v>
      </c>
      <c r="F9" s="277"/>
      <c r="G9" s="277">
        <v>1113.8240000000001</v>
      </c>
      <c r="H9" s="277">
        <v>739.91049999999996</v>
      </c>
      <c r="I9" s="275">
        <v>891.7201</v>
      </c>
      <c r="J9" s="277"/>
      <c r="K9" s="277">
        <v>1240.1120000000001</v>
      </c>
      <c r="L9" s="277">
        <v>822.77629999999999</v>
      </c>
      <c r="M9" s="275">
        <v>994.06590000000006</v>
      </c>
      <c r="N9" s="277"/>
      <c r="O9" s="277">
        <v>1297.085</v>
      </c>
      <c r="P9" s="277">
        <v>870.51099999999997</v>
      </c>
      <c r="Q9" s="275">
        <v>1036.0809999999999</v>
      </c>
      <c r="R9" s="277"/>
      <c r="S9" s="277">
        <v>1509.5809999999999</v>
      </c>
      <c r="T9" s="277">
        <v>969.11289999999997</v>
      </c>
      <c r="U9" s="275">
        <v>1181.7260000000001</v>
      </c>
    </row>
    <row r="10" spans="1:23" x14ac:dyDescent="0.3">
      <c r="A10" s="273">
        <v>1979</v>
      </c>
      <c r="B10" s="274"/>
      <c r="C10" s="275">
        <v>1152.453</v>
      </c>
      <c r="D10" s="275">
        <v>753.27329999999995</v>
      </c>
      <c r="E10" s="276">
        <v>914.12630000000001</v>
      </c>
      <c r="F10" s="277"/>
      <c r="G10" s="277">
        <v>1121.2339999999999</v>
      </c>
      <c r="H10" s="277">
        <v>732.67679999999996</v>
      </c>
      <c r="I10" s="275">
        <v>890.19079999999997</v>
      </c>
      <c r="J10" s="277"/>
      <c r="K10" s="277">
        <v>1228.97</v>
      </c>
      <c r="L10" s="277">
        <v>796.68650000000002</v>
      </c>
      <c r="M10" s="275">
        <v>971.17520000000002</v>
      </c>
      <c r="N10" s="277"/>
      <c r="O10" s="277">
        <v>1344.0630000000001</v>
      </c>
      <c r="P10" s="277">
        <v>888.61199999999997</v>
      </c>
      <c r="Q10" s="275">
        <v>1063.373</v>
      </c>
      <c r="R10" s="277"/>
      <c r="S10" s="277">
        <v>1435.116</v>
      </c>
      <c r="T10" s="277">
        <v>903.85640000000001</v>
      </c>
      <c r="U10" s="275">
        <v>1115.395</v>
      </c>
    </row>
    <row r="11" spans="1:23" x14ac:dyDescent="0.3">
      <c r="A11" s="273">
        <v>1981</v>
      </c>
      <c r="B11" s="274"/>
      <c r="C11" s="275">
        <v>1072.028</v>
      </c>
      <c r="D11" s="275">
        <v>695.43150000000003</v>
      </c>
      <c r="E11" s="276">
        <v>848.03489999999999</v>
      </c>
      <c r="F11" s="277"/>
      <c r="G11" s="277">
        <v>1045.817</v>
      </c>
      <c r="H11" s="277">
        <v>678.00710000000004</v>
      </c>
      <c r="I11" s="275">
        <v>827.73429999999996</v>
      </c>
      <c r="J11" s="277"/>
      <c r="K11" s="277">
        <v>1136.5340000000001</v>
      </c>
      <c r="L11" s="277">
        <v>736.54459999999995</v>
      </c>
      <c r="M11" s="275">
        <v>898.84839999999997</v>
      </c>
      <c r="N11" s="277"/>
      <c r="O11" s="277">
        <v>1248.126</v>
      </c>
      <c r="P11" s="277">
        <v>814.30219999999997</v>
      </c>
      <c r="Q11" s="275">
        <v>982.23929999999996</v>
      </c>
      <c r="R11" s="277"/>
      <c r="S11" s="277">
        <v>1247.3109999999999</v>
      </c>
      <c r="T11" s="277">
        <v>785.72199999999998</v>
      </c>
      <c r="U11" s="275">
        <v>973.63260000000002</v>
      </c>
    </row>
    <row r="12" spans="1:23" x14ac:dyDescent="0.3">
      <c r="A12" s="273">
        <v>1983</v>
      </c>
      <c r="B12" s="274"/>
      <c r="C12" s="275">
        <v>1032.347</v>
      </c>
      <c r="D12" s="275">
        <v>664.45090000000005</v>
      </c>
      <c r="E12" s="276">
        <v>814.28380000000004</v>
      </c>
      <c r="F12" s="277"/>
      <c r="G12" s="277">
        <v>1008.379</v>
      </c>
      <c r="H12" s="277">
        <v>648.21209999999996</v>
      </c>
      <c r="I12" s="275">
        <v>795.45759999999996</v>
      </c>
      <c r="J12" s="277"/>
      <c r="K12" s="277">
        <v>1127.4659999999999</v>
      </c>
      <c r="L12" s="277">
        <v>701.04219999999998</v>
      </c>
      <c r="M12" s="275">
        <v>871.74879999999996</v>
      </c>
      <c r="N12" s="277"/>
      <c r="O12" s="277">
        <v>1186.4359999999999</v>
      </c>
      <c r="P12" s="277">
        <v>777.92330000000004</v>
      </c>
      <c r="Q12" s="275">
        <v>939.29139999999995</v>
      </c>
      <c r="R12" s="277"/>
      <c r="S12" s="277">
        <v>1142.095</v>
      </c>
      <c r="T12" s="277">
        <v>742.88490000000002</v>
      </c>
      <c r="U12" s="275">
        <v>906.70180000000005</v>
      </c>
    </row>
    <row r="13" spans="1:23" x14ac:dyDescent="0.3">
      <c r="A13" s="273">
        <v>1985</v>
      </c>
      <c r="B13" s="274"/>
      <c r="C13" s="275">
        <v>1014.001</v>
      </c>
      <c r="D13" s="275">
        <v>656.15719999999999</v>
      </c>
      <c r="E13" s="276">
        <v>802.5095</v>
      </c>
      <c r="F13" s="277"/>
      <c r="G13" s="277">
        <v>993.85080000000005</v>
      </c>
      <c r="H13" s="277">
        <v>641.40480000000002</v>
      </c>
      <c r="I13" s="275">
        <v>786.12350000000004</v>
      </c>
      <c r="J13" s="277"/>
      <c r="K13" s="277">
        <v>1083.1210000000001</v>
      </c>
      <c r="L13" s="277">
        <v>687.58140000000003</v>
      </c>
      <c r="M13" s="275">
        <v>848.0489</v>
      </c>
      <c r="N13" s="277"/>
      <c r="O13" s="277">
        <v>1163.32</v>
      </c>
      <c r="P13" s="277">
        <v>762.62890000000004</v>
      </c>
      <c r="Q13" s="275">
        <v>919.56129999999996</v>
      </c>
      <c r="R13" s="277"/>
      <c r="S13" s="277">
        <v>1061.943</v>
      </c>
      <c r="T13" s="277">
        <v>713.14200000000005</v>
      </c>
      <c r="U13" s="275">
        <v>858.88130000000001</v>
      </c>
    </row>
    <row r="14" spans="1:23" x14ac:dyDescent="0.3">
      <c r="A14" s="273">
        <v>1987</v>
      </c>
      <c r="B14" s="274"/>
      <c r="C14" s="275">
        <v>933.38070000000005</v>
      </c>
      <c r="D14" s="275">
        <v>599.96810000000005</v>
      </c>
      <c r="E14" s="276">
        <v>737.04489999999998</v>
      </c>
      <c r="F14" s="277"/>
      <c r="G14" s="277">
        <v>913.53120000000001</v>
      </c>
      <c r="H14" s="277">
        <v>585.24210000000005</v>
      </c>
      <c r="I14" s="275">
        <v>720.84450000000004</v>
      </c>
      <c r="J14" s="277"/>
      <c r="K14" s="277">
        <v>973.04920000000004</v>
      </c>
      <c r="L14" s="277">
        <v>617.62840000000006</v>
      </c>
      <c r="M14" s="275">
        <v>761.97</v>
      </c>
      <c r="N14" s="277"/>
      <c r="O14" s="277">
        <v>1096.7239999999999</v>
      </c>
      <c r="P14" s="277">
        <v>716.71310000000005</v>
      </c>
      <c r="Q14" s="275">
        <v>865.92719999999997</v>
      </c>
      <c r="R14" s="277"/>
      <c r="S14" s="277">
        <v>990.8415</v>
      </c>
      <c r="T14" s="277">
        <v>651.55020000000002</v>
      </c>
      <c r="U14" s="275">
        <v>792.36850000000004</v>
      </c>
    </row>
    <row r="15" spans="1:23" x14ac:dyDescent="0.3">
      <c r="A15" s="273">
        <v>1989</v>
      </c>
      <c r="B15" s="274"/>
      <c r="C15" s="275">
        <v>889.70759999999996</v>
      </c>
      <c r="D15" s="275">
        <v>578.35329999999999</v>
      </c>
      <c r="E15" s="276">
        <v>706.10500000000002</v>
      </c>
      <c r="F15" s="277"/>
      <c r="G15" s="277">
        <v>867.08810000000005</v>
      </c>
      <c r="H15" s="277">
        <v>562.08780000000002</v>
      </c>
      <c r="I15" s="275">
        <v>687.72940000000006</v>
      </c>
      <c r="J15" s="277"/>
      <c r="K15" s="277">
        <v>929.10260000000005</v>
      </c>
      <c r="L15" s="277">
        <v>607.61090000000002</v>
      </c>
      <c r="M15" s="275">
        <v>740.27239999999995</v>
      </c>
      <c r="N15" s="277"/>
      <c r="O15" s="277">
        <v>1075.569</v>
      </c>
      <c r="P15" s="277">
        <v>706.20870000000002</v>
      </c>
      <c r="Q15" s="275">
        <v>851.31780000000003</v>
      </c>
      <c r="R15" s="277"/>
      <c r="S15" s="277">
        <v>962.94380000000001</v>
      </c>
      <c r="T15" s="277">
        <v>614.98040000000003</v>
      </c>
      <c r="U15" s="275">
        <v>755.36789999999996</v>
      </c>
    </row>
    <row r="16" spans="1:23" x14ac:dyDescent="0.3">
      <c r="A16" s="273">
        <v>1991</v>
      </c>
      <c r="B16" s="274"/>
      <c r="C16" s="275">
        <v>853.49929999999995</v>
      </c>
      <c r="D16" s="275">
        <v>554.01210000000003</v>
      </c>
      <c r="E16" s="276">
        <v>677.19759999999997</v>
      </c>
      <c r="F16" s="277"/>
      <c r="G16" s="277">
        <v>839.79330000000004</v>
      </c>
      <c r="H16" s="277">
        <v>542.70460000000003</v>
      </c>
      <c r="I16" s="275">
        <v>664.98</v>
      </c>
      <c r="J16" s="277"/>
      <c r="K16" s="277">
        <v>878.25419999999997</v>
      </c>
      <c r="L16" s="277">
        <v>563.04809999999998</v>
      </c>
      <c r="M16" s="275">
        <v>694.73580000000004</v>
      </c>
      <c r="N16" s="277"/>
      <c r="O16" s="277">
        <v>971.64859999999999</v>
      </c>
      <c r="P16" s="277">
        <v>652.77940000000001</v>
      </c>
      <c r="Q16" s="275">
        <v>781.33879999999999</v>
      </c>
      <c r="R16" s="277"/>
      <c r="S16" s="277">
        <v>865.93880000000001</v>
      </c>
      <c r="T16" s="277">
        <v>565.11220000000003</v>
      </c>
      <c r="U16" s="275">
        <v>689.80139999999994</v>
      </c>
    </row>
    <row r="17" spans="1:21" x14ac:dyDescent="0.3">
      <c r="A17" s="273">
        <v>1993</v>
      </c>
      <c r="B17" s="274"/>
      <c r="C17" s="275">
        <v>824.15260000000001</v>
      </c>
      <c r="D17" s="275">
        <v>536.87199999999996</v>
      </c>
      <c r="E17" s="276">
        <v>655.66740000000004</v>
      </c>
      <c r="F17" s="277"/>
      <c r="G17" s="277">
        <v>805.23379999999997</v>
      </c>
      <c r="H17" s="277">
        <v>521.27959999999996</v>
      </c>
      <c r="I17" s="275">
        <v>638.56119999999999</v>
      </c>
      <c r="J17" s="277"/>
      <c r="K17" s="277">
        <v>855.00980000000004</v>
      </c>
      <c r="L17" s="277">
        <v>568.37159999999994</v>
      </c>
      <c r="M17" s="275">
        <v>691.03800000000001</v>
      </c>
      <c r="N17" s="277"/>
      <c r="O17" s="277">
        <v>987.12879999999996</v>
      </c>
      <c r="P17" s="277">
        <v>663.48789999999997</v>
      </c>
      <c r="Q17" s="275">
        <v>794.82950000000005</v>
      </c>
      <c r="R17" s="277"/>
      <c r="S17" s="277">
        <v>864.51909999999998</v>
      </c>
      <c r="T17" s="277">
        <v>558.33780000000002</v>
      </c>
      <c r="U17" s="275">
        <v>686.34569999999997</v>
      </c>
    </row>
    <row r="18" spans="1:21" x14ac:dyDescent="0.3">
      <c r="A18" s="273">
        <v>1994</v>
      </c>
      <c r="B18" s="274"/>
      <c r="C18" s="275">
        <v>764.06267592428503</v>
      </c>
      <c r="D18" s="275">
        <v>499.25403622968423</v>
      </c>
      <c r="E18" s="276">
        <v>609.09154870137559</v>
      </c>
      <c r="F18" s="277"/>
      <c r="G18" s="278">
        <v>748.79224027889404</v>
      </c>
      <c r="H18" s="278">
        <v>485.79709029852228</v>
      </c>
      <c r="I18" s="275">
        <v>594.98229207680617</v>
      </c>
      <c r="J18" s="277"/>
      <c r="K18" s="277">
        <v>784.17533901239062</v>
      </c>
      <c r="L18" s="277">
        <v>521.73965919001739</v>
      </c>
      <c r="M18" s="275">
        <v>632.27248851260401</v>
      </c>
      <c r="N18" s="277"/>
      <c r="O18" s="277">
        <v>906.82550939060559</v>
      </c>
      <c r="P18" s="277">
        <v>610.12404119943699</v>
      </c>
      <c r="Q18" s="275">
        <v>730.23915711975633</v>
      </c>
      <c r="R18" s="277"/>
      <c r="S18" s="277">
        <v>848.29464928548748</v>
      </c>
      <c r="T18" s="277">
        <v>570.25723018830809</v>
      </c>
      <c r="U18" s="275">
        <v>681.90768280945167</v>
      </c>
    </row>
    <row r="19" spans="1:21" x14ac:dyDescent="0.3">
      <c r="A19" s="273">
        <v>1995</v>
      </c>
      <c r="B19" s="274"/>
      <c r="C19" s="275">
        <v>753.19781305766583</v>
      </c>
      <c r="D19" s="275">
        <v>491.43979778642432</v>
      </c>
      <c r="E19" s="276">
        <v>600.51530240089414</v>
      </c>
      <c r="F19" s="277"/>
      <c r="G19" s="278">
        <v>737.50898191728595</v>
      </c>
      <c r="H19" s="278">
        <v>477.44578546393268</v>
      </c>
      <c r="I19" s="275">
        <v>585.97145010277359</v>
      </c>
      <c r="J19" s="277"/>
      <c r="K19" s="277">
        <v>798.70516603199076</v>
      </c>
      <c r="L19" s="277">
        <v>525.00758972279596</v>
      </c>
      <c r="M19" s="275">
        <v>638.94074140728537</v>
      </c>
      <c r="N19" s="277"/>
      <c r="O19" s="277">
        <v>882.91038083373633</v>
      </c>
      <c r="P19" s="277">
        <v>603.40389427911862</v>
      </c>
      <c r="Q19" s="275">
        <v>717.85809062050714</v>
      </c>
      <c r="R19" s="277"/>
      <c r="S19" s="277">
        <v>834.14025901695311</v>
      </c>
      <c r="T19" s="277">
        <v>546.53194629469886</v>
      </c>
      <c r="U19" s="275">
        <v>661.33134608366515</v>
      </c>
    </row>
    <row r="20" spans="1:21" x14ac:dyDescent="0.3">
      <c r="A20" s="273">
        <v>1996</v>
      </c>
      <c r="B20" s="274"/>
      <c r="C20" s="275">
        <v>737.23287079377178</v>
      </c>
      <c r="D20" s="275">
        <v>481.0522114972897</v>
      </c>
      <c r="E20" s="276">
        <v>587.5462035866617</v>
      </c>
      <c r="F20" s="277"/>
      <c r="G20" s="278">
        <v>721.04832308576761</v>
      </c>
      <c r="H20" s="278">
        <v>468.68464419018579</v>
      </c>
      <c r="I20" s="275">
        <v>573.73154752223252</v>
      </c>
      <c r="J20" s="277"/>
      <c r="K20" s="277">
        <v>772.7672666123965</v>
      </c>
      <c r="L20" s="277">
        <v>514.60745913050039</v>
      </c>
      <c r="M20" s="275">
        <v>624.19615045670685</v>
      </c>
      <c r="N20" s="277"/>
      <c r="O20" s="277">
        <v>887.14900603269245</v>
      </c>
      <c r="P20" s="277">
        <v>581.01165770888042</v>
      </c>
      <c r="Q20" s="275">
        <v>704.14919919993758</v>
      </c>
      <c r="R20" s="277"/>
      <c r="S20" s="277">
        <v>789.05541562987912</v>
      </c>
      <c r="T20" s="277">
        <v>520.77900505894877</v>
      </c>
      <c r="U20" s="275">
        <v>627.43929097767023</v>
      </c>
    </row>
    <row r="21" spans="1:21" x14ac:dyDescent="0.3">
      <c r="A21" s="273">
        <v>1997</v>
      </c>
      <c r="B21" s="274"/>
      <c r="C21" s="275">
        <v>700.73635078782672</v>
      </c>
      <c r="D21" s="275">
        <v>461.36711279955847</v>
      </c>
      <c r="E21" s="276">
        <v>561.51031674812839</v>
      </c>
      <c r="F21" s="277"/>
      <c r="G21" s="278">
        <v>684.74632643953782</v>
      </c>
      <c r="H21" s="278">
        <v>448.89899192627956</v>
      </c>
      <c r="I21" s="275">
        <v>547.70885557430188</v>
      </c>
      <c r="J21" s="277"/>
      <c r="K21" s="277">
        <v>740.59064179725419</v>
      </c>
      <c r="L21" s="277">
        <v>485.8880324868594</v>
      </c>
      <c r="M21" s="275">
        <v>592.37850223947703</v>
      </c>
      <c r="N21" s="277"/>
      <c r="O21" s="277">
        <v>838.77949831402327</v>
      </c>
      <c r="P21" s="277">
        <v>569.44409201505698</v>
      </c>
      <c r="Q21" s="275">
        <v>679.86667614191254</v>
      </c>
      <c r="R21" s="277"/>
      <c r="S21" s="277">
        <v>773.83987645740149</v>
      </c>
      <c r="T21" s="277">
        <v>497.00438975196778</v>
      </c>
      <c r="U21" s="275">
        <v>609.02952331691972</v>
      </c>
    </row>
    <row r="22" spans="1:21" x14ac:dyDescent="0.3">
      <c r="A22" s="273">
        <v>1998</v>
      </c>
      <c r="B22" s="274"/>
      <c r="C22" s="275">
        <v>678.66957173720925</v>
      </c>
      <c r="D22" s="275">
        <v>451.63411368610548</v>
      </c>
      <c r="E22" s="276">
        <v>547.26219819783466</v>
      </c>
      <c r="F22" s="277"/>
      <c r="G22" s="278">
        <v>664.92456867276985</v>
      </c>
      <c r="H22" s="278">
        <v>440.84094299550532</v>
      </c>
      <c r="I22" s="275">
        <v>535.15241929928186</v>
      </c>
      <c r="J22" s="277"/>
      <c r="K22" s="277">
        <v>704.74858041684354</v>
      </c>
      <c r="L22" s="277">
        <v>469.18328502351363</v>
      </c>
      <c r="M22" s="275">
        <v>569.25405553844462</v>
      </c>
      <c r="N22" s="277"/>
      <c r="O22" s="277">
        <v>801.6296568198253</v>
      </c>
      <c r="P22" s="277">
        <v>547.69525270335282</v>
      </c>
      <c r="Q22" s="275">
        <v>654.39234786321481</v>
      </c>
      <c r="R22" s="277"/>
      <c r="S22" s="277">
        <v>735.99848148167973</v>
      </c>
      <c r="T22" s="277">
        <v>486.01311981650514</v>
      </c>
      <c r="U22" s="275">
        <v>591.55602955866993</v>
      </c>
    </row>
    <row r="23" spans="1:21" x14ac:dyDescent="0.3">
      <c r="A23" s="273">
        <v>1999</v>
      </c>
      <c r="B23" s="274"/>
      <c r="C23" s="275">
        <v>654.04485853860808</v>
      </c>
      <c r="D23" s="275">
        <v>434.21532133040341</v>
      </c>
      <c r="E23" s="276">
        <v>527.10741133718147</v>
      </c>
      <c r="F23" s="277"/>
      <c r="G23" s="278">
        <v>637.09433480490759</v>
      </c>
      <c r="H23" s="278">
        <v>421.25247689335436</v>
      </c>
      <c r="I23" s="275">
        <v>512.53176457702955</v>
      </c>
      <c r="J23" s="277"/>
      <c r="K23" s="277">
        <v>697.07882573453935</v>
      </c>
      <c r="L23" s="277">
        <v>464.28617585206837</v>
      </c>
      <c r="M23" s="275">
        <v>565.34591603412878</v>
      </c>
      <c r="N23" s="277"/>
      <c r="O23" s="277">
        <v>796.02719192982897</v>
      </c>
      <c r="P23" s="277">
        <v>534.83231490650383</v>
      </c>
      <c r="Q23" s="275">
        <v>642.03216923000036</v>
      </c>
      <c r="R23" s="277"/>
      <c r="S23" s="277">
        <v>731.47846080077102</v>
      </c>
      <c r="T23" s="277">
        <v>499.01757913536147</v>
      </c>
      <c r="U23" s="275">
        <v>594.8364851529476</v>
      </c>
    </row>
    <row r="24" spans="1:21" x14ac:dyDescent="0.3">
      <c r="A24" s="273">
        <v>2000</v>
      </c>
      <c r="B24" s="274"/>
      <c r="C24" s="275">
        <v>614.91687877175582</v>
      </c>
      <c r="D24" s="275">
        <v>406.74131224671231</v>
      </c>
      <c r="E24" s="276">
        <v>494.95707932383374</v>
      </c>
      <c r="F24" s="277"/>
      <c r="G24" s="278">
        <v>600.78261563481976</v>
      </c>
      <c r="H24" s="278">
        <v>394.73746027683251</v>
      </c>
      <c r="I24" s="275">
        <v>482.07743745582064</v>
      </c>
      <c r="J24" s="277"/>
      <c r="K24" s="277">
        <v>646.91865486463917</v>
      </c>
      <c r="L24" s="277">
        <v>436.85653413851378</v>
      </c>
      <c r="M24" s="275">
        <v>527.5966114828542</v>
      </c>
      <c r="N24" s="277"/>
      <c r="O24" s="277">
        <v>741.70150498093051</v>
      </c>
      <c r="P24" s="277">
        <v>504.61690017245741</v>
      </c>
      <c r="Q24" s="275">
        <v>603.51147696216071</v>
      </c>
      <c r="R24" s="277"/>
      <c r="S24" s="277">
        <v>652.5780202532568</v>
      </c>
      <c r="T24" s="277">
        <v>443.41526855716279</v>
      </c>
      <c r="U24" s="275">
        <v>532.27161316754655</v>
      </c>
    </row>
    <row r="25" spans="1:21" x14ac:dyDescent="0.3">
      <c r="A25" s="273">
        <v>2001</v>
      </c>
      <c r="B25" s="274"/>
      <c r="C25" s="275">
        <v>622.91031844781651</v>
      </c>
      <c r="D25" s="275">
        <v>415.46530957398414</v>
      </c>
      <c r="E25" s="276">
        <v>502.86492120689837</v>
      </c>
      <c r="F25" s="277"/>
      <c r="G25" s="277">
        <v>612.11473668069914</v>
      </c>
      <c r="H25" s="277">
        <v>405.48008197724931</v>
      </c>
      <c r="I25" s="275">
        <v>492.5805662345889</v>
      </c>
      <c r="J25" s="277"/>
      <c r="K25" s="277">
        <v>666.68709119411812</v>
      </c>
      <c r="L25" s="277">
        <v>452.57361735411735</v>
      </c>
      <c r="M25" s="275">
        <v>543.40767796531304</v>
      </c>
      <c r="N25" s="277"/>
      <c r="O25" s="277">
        <v>695.70439434632885</v>
      </c>
      <c r="P25" s="277">
        <v>482.48261458640201</v>
      </c>
      <c r="Q25" s="275">
        <v>571.9068239519911</v>
      </c>
      <c r="R25" s="277"/>
      <c r="S25" s="277">
        <v>659.39401026047119</v>
      </c>
      <c r="T25" s="277">
        <v>447.20152633827524</v>
      </c>
      <c r="U25" s="275">
        <v>535.07790868232303</v>
      </c>
    </row>
    <row r="26" spans="1:21" x14ac:dyDescent="0.3">
      <c r="A26" s="273">
        <v>2002</v>
      </c>
      <c r="B26" s="274"/>
      <c r="C26" s="275">
        <v>609.72615359524889</v>
      </c>
      <c r="D26" s="275">
        <v>409.35011277323724</v>
      </c>
      <c r="E26" s="276">
        <v>493.65087236370942</v>
      </c>
      <c r="F26" s="277"/>
      <c r="G26" s="277">
        <v>598.99537383714778</v>
      </c>
      <c r="H26" s="277">
        <v>398.24908079551295</v>
      </c>
      <c r="I26" s="275">
        <v>482.66952911993167</v>
      </c>
      <c r="J26" s="277"/>
      <c r="K26" s="277">
        <v>638.54693280971003</v>
      </c>
      <c r="L26" s="277">
        <v>445.33563139908495</v>
      </c>
      <c r="M26" s="275">
        <v>530.17366900512559</v>
      </c>
      <c r="N26" s="277"/>
      <c r="O26" s="277">
        <v>700.54736758502872</v>
      </c>
      <c r="P26" s="277">
        <v>490.91966361929821</v>
      </c>
      <c r="Q26" s="275">
        <v>577.17521056216458</v>
      </c>
      <c r="R26" s="277"/>
      <c r="S26" s="277">
        <v>629.04618928560421</v>
      </c>
      <c r="T26" s="277">
        <v>436.5455417221155</v>
      </c>
      <c r="U26" s="275">
        <v>516.07830911640269</v>
      </c>
    </row>
    <row r="27" spans="1:21" x14ac:dyDescent="0.3">
      <c r="A27" s="273">
        <v>2003</v>
      </c>
      <c r="B27" s="274"/>
      <c r="C27" s="275">
        <v>587.77693626538019</v>
      </c>
      <c r="D27" s="275">
        <v>400.48743686508243</v>
      </c>
      <c r="E27" s="276">
        <v>480.28067150253167</v>
      </c>
      <c r="F27" s="277"/>
      <c r="G27" s="277">
        <v>574.15660596917712</v>
      </c>
      <c r="H27" s="277">
        <v>391.75540369918815</v>
      </c>
      <c r="I27" s="275">
        <v>469.90195060204201</v>
      </c>
      <c r="J27" s="277"/>
      <c r="K27" s="277">
        <v>645.83979231028718</v>
      </c>
      <c r="L27" s="277">
        <v>428.89633499029281</v>
      </c>
      <c r="M27" s="275">
        <v>519.79117906558122</v>
      </c>
      <c r="N27" s="277"/>
      <c r="O27" s="277">
        <v>696.91747242802739</v>
      </c>
      <c r="P27" s="277">
        <v>469.81550166814873</v>
      </c>
      <c r="Q27" s="275">
        <v>561.58778824260321</v>
      </c>
      <c r="R27" s="277"/>
      <c r="S27" s="277">
        <v>592.00961821199701</v>
      </c>
      <c r="T27" s="277">
        <v>407.09878127993881</v>
      </c>
      <c r="U27" s="275">
        <v>484.61650710435009</v>
      </c>
    </row>
    <row r="28" spans="1:21" x14ac:dyDescent="0.3">
      <c r="A28" s="273">
        <v>2004</v>
      </c>
      <c r="B28" s="274"/>
      <c r="C28" s="275">
        <v>541.8530437609943</v>
      </c>
      <c r="D28" s="275">
        <v>367.6325377441006</v>
      </c>
      <c r="E28" s="276">
        <v>442.27588988319309</v>
      </c>
      <c r="F28" s="277"/>
      <c r="G28" s="277">
        <v>531.36121343536536</v>
      </c>
      <c r="H28" s="277">
        <v>358.27649326753163</v>
      </c>
      <c r="I28" s="275">
        <v>432.57103966430708</v>
      </c>
      <c r="J28" s="277"/>
      <c r="K28" s="277">
        <v>554.61879522158836</v>
      </c>
      <c r="L28" s="277">
        <v>395.43808998135546</v>
      </c>
      <c r="M28" s="275">
        <v>465.7255589234727</v>
      </c>
      <c r="N28" s="277"/>
      <c r="O28" s="277">
        <v>642.2399979776809</v>
      </c>
      <c r="P28" s="277">
        <v>440.08801761956505</v>
      </c>
      <c r="Q28" s="275">
        <v>522.88047496012734</v>
      </c>
      <c r="R28" s="277"/>
      <c r="S28" s="277">
        <v>559.83295795854656</v>
      </c>
      <c r="T28" s="277">
        <v>384.76288935147642</v>
      </c>
      <c r="U28" s="275">
        <v>459.47070701336122</v>
      </c>
    </row>
    <row r="29" spans="1:21" x14ac:dyDescent="0.3">
      <c r="A29" s="273">
        <v>2005</v>
      </c>
      <c r="B29" s="274"/>
      <c r="C29" s="275">
        <v>512.97503880223906</v>
      </c>
      <c r="D29" s="275">
        <v>348.3868328221908</v>
      </c>
      <c r="E29" s="276">
        <v>419.15994440715269</v>
      </c>
      <c r="F29" s="277"/>
      <c r="G29" s="277">
        <v>501.84421352417974</v>
      </c>
      <c r="H29" s="277">
        <v>339.37861107808203</v>
      </c>
      <c r="I29" s="275">
        <v>409.22887765821389</v>
      </c>
      <c r="J29" s="277"/>
      <c r="K29" s="277">
        <v>552.44432409709327</v>
      </c>
      <c r="L29" s="277">
        <v>381.87264868795501</v>
      </c>
      <c r="M29" s="275">
        <v>456.75330545388243</v>
      </c>
      <c r="N29" s="277"/>
      <c r="O29" s="277">
        <v>597.5683958881533</v>
      </c>
      <c r="P29" s="277">
        <v>417.24227550985756</v>
      </c>
      <c r="Q29" s="275">
        <v>494.47970823670613</v>
      </c>
      <c r="R29" s="277"/>
      <c r="S29" s="277">
        <v>534.12766501683916</v>
      </c>
      <c r="T29" s="277">
        <v>351.5896696368207</v>
      </c>
      <c r="U29" s="275">
        <v>426.94240869428143</v>
      </c>
    </row>
    <row r="30" spans="1:21" x14ac:dyDescent="0.3">
      <c r="A30" s="273">
        <v>2006</v>
      </c>
      <c r="B30" s="274"/>
      <c r="C30" s="275">
        <v>479.78500251533939</v>
      </c>
      <c r="D30" s="275">
        <v>325.69887441857958</v>
      </c>
      <c r="E30" s="276">
        <v>392.03818671778612</v>
      </c>
      <c r="F30" s="277"/>
      <c r="G30" s="277">
        <v>471.32983847765018</v>
      </c>
      <c r="H30" s="277">
        <v>317.73965862505833</v>
      </c>
      <c r="I30" s="275">
        <v>383.92403990425288</v>
      </c>
      <c r="J30" s="277"/>
      <c r="K30" s="277">
        <v>505.4042180400204</v>
      </c>
      <c r="L30" s="277">
        <v>348.84187362335371</v>
      </c>
      <c r="M30" s="275">
        <v>417.76583942285674</v>
      </c>
      <c r="N30" s="277"/>
      <c r="O30" s="277">
        <v>549.00279761001616</v>
      </c>
      <c r="P30" s="277">
        <v>385.08412052887422</v>
      </c>
      <c r="Q30" s="275">
        <v>453.99467325984909</v>
      </c>
      <c r="R30" s="277"/>
      <c r="S30" s="277">
        <v>492.6842161907901</v>
      </c>
      <c r="T30" s="277">
        <v>345.87350537667407</v>
      </c>
      <c r="U30" s="275">
        <v>408.47068360986879</v>
      </c>
    </row>
    <row r="31" spans="1:21" x14ac:dyDescent="0.3">
      <c r="A31" s="273">
        <v>2007</v>
      </c>
      <c r="B31" s="274"/>
      <c r="C31" s="275">
        <v>460.15801261879056</v>
      </c>
      <c r="D31" s="275">
        <v>313.46660795354722</v>
      </c>
      <c r="E31" s="276">
        <v>377.28667578305601</v>
      </c>
      <c r="F31" s="277"/>
      <c r="G31" s="277">
        <v>448.92521050692886</v>
      </c>
      <c r="H31" s="277">
        <v>305.7033347129464</v>
      </c>
      <c r="I31" s="275">
        <v>368.17848053072316</v>
      </c>
      <c r="J31" s="277"/>
      <c r="K31" s="277">
        <v>488.93793264182648</v>
      </c>
      <c r="L31" s="277">
        <v>344.96620510138439</v>
      </c>
      <c r="M31" s="275">
        <v>409.98701662964328</v>
      </c>
      <c r="N31" s="277"/>
      <c r="O31" s="277">
        <v>549.09673886463713</v>
      </c>
      <c r="P31" s="277">
        <v>367.01689841318347</v>
      </c>
      <c r="Q31" s="275">
        <v>443.14757134329813</v>
      </c>
      <c r="R31" s="277"/>
      <c r="S31" s="277">
        <v>498.23724105027469</v>
      </c>
      <c r="T31" s="277">
        <v>327.59366364934607</v>
      </c>
      <c r="U31" s="275">
        <v>396.84372776115293</v>
      </c>
    </row>
    <row r="32" spans="1:21" x14ac:dyDescent="0.3">
      <c r="A32" s="273">
        <v>2008</v>
      </c>
      <c r="B32" s="274"/>
      <c r="C32" s="275">
        <v>446.20754951379416</v>
      </c>
      <c r="D32" s="275">
        <v>307.65822234344694</v>
      </c>
      <c r="E32" s="276">
        <v>367.84895626334855</v>
      </c>
      <c r="F32" s="277"/>
      <c r="G32" s="277">
        <v>437.46056805488752</v>
      </c>
      <c r="H32" s="277">
        <v>300.96442624881274</v>
      </c>
      <c r="I32" s="275">
        <v>360.33806991039722</v>
      </c>
      <c r="J32" s="277"/>
      <c r="K32" s="277">
        <v>480.25930390369683</v>
      </c>
      <c r="L32" s="277">
        <v>330.04342307290204</v>
      </c>
      <c r="M32" s="275">
        <v>395.60530934284509</v>
      </c>
      <c r="N32" s="277"/>
      <c r="O32" s="277">
        <v>503.93382730248464</v>
      </c>
      <c r="P32" s="277">
        <v>356.00712088031662</v>
      </c>
      <c r="Q32" s="275">
        <v>420.5575786361569</v>
      </c>
      <c r="R32" s="277"/>
      <c r="S32" s="277">
        <v>477.94061173614853</v>
      </c>
      <c r="T32" s="277">
        <v>318.76964251745</v>
      </c>
      <c r="U32" s="275">
        <v>383.08753116728576</v>
      </c>
    </row>
    <row r="33" spans="1:21" x14ac:dyDescent="0.3">
      <c r="A33" s="273">
        <v>2009</v>
      </c>
      <c r="B33" s="274"/>
      <c r="C33" s="275">
        <v>415.82161599868522</v>
      </c>
      <c r="D33" s="275">
        <v>285.25342431483654</v>
      </c>
      <c r="E33" s="276">
        <v>342.63918943885938</v>
      </c>
      <c r="F33" s="277"/>
      <c r="G33" s="277">
        <v>408.7336905813732</v>
      </c>
      <c r="H33" s="277">
        <v>278.71528287014172</v>
      </c>
      <c r="I33" s="275">
        <v>335.90018128869713</v>
      </c>
      <c r="J33" s="277"/>
      <c r="K33" s="277">
        <v>440.54674582214597</v>
      </c>
      <c r="L33" s="277">
        <v>310.36186007278963</v>
      </c>
      <c r="M33" s="275">
        <v>369.18502430294478</v>
      </c>
      <c r="N33" s="277"/>
      <c r="O33" s="277">
        <v>468.12515547153549</v>
      </c>
      <c r="P33" s="277">
        <v>330.69948988902667</v>
      </c>
      <c r="Q33" s="275">
        <v>390.16432815027383</v>
      </c>
      <c r="R33" s="277"/>
      <c r="S33" s="277">
        <v>434.73236076809644</v>
      </c>
      <c r="T33" s="277">
        <v>298.3995982942825</v>
      </c>
      <c r="U33" s="275">
        <v>355.98448610217275</v>
      </c>
    </row>
    <row r="34" spans="1:21" x14ac:dyDescent="0.3">
      <c r="A34" s="273">
        <v>2010</v>
      </c>
      <c r="B34" s="274"/>
      <c r="C34" s="275">
        <v>404.59234476365043</v>
      </c>
      <c r="D34" s="275">
        <v>274.33600267429108</v>
      </c>
      <c r="E34" s="276">
        <v>331.49736771750764</v>
      </c>
      <c r="F34" s="277"/>
      <c r="G34" s="277">
        <v>396.59651857105342</v>
      </c>
      <c r="H34" s="277">
        <v>268.78495146121082</v>
      </c>
      <c r="I34" s="275">
        <v>325.06181414234675</v>
      </c>
      <c r="J34" s="277"/>
      <c r="K34" s="277">
        <v>437.40078928017584</v>
      </c>
      <c r="L34" s="277">
        <v>298.40994967066064</v>
      </c>
      <c r="M34" s="275">
        <v>359.32111826020474</v>
      </c>
      <c r="N34" s="277"/>
      <c r="O34" s="277">
        <v>458.19620986252977</v>
      </c>
      <c r="P34" s="277">
        <v>310.18821890330139</v>
      </c>
      <c r="Q34" s="275">
        <v>373.34923044926381</v>
      </c>
      <c r="R34" s="277"/>
      <c r="S34" s="277">
        <v>428.59870648152997</v>
      </c>
      <c r="T34" s="277">
        <v>283.88278906775895</v>
      </c>
      <c r="U34" s="275">
        <v>345.0669714203479</v>
      </c>
    </row>
    <row r="35" spans="1:21" x14ac:dyDescent="0.3">
      <c r="A35" s="273">
        <v>2011</v>
      </c>
      <c r="B35" s="274"/>
      <c r="C35" s="275">
        <v>355.68096446743516</v>
      </c>
      <c r="D35" s="275">
        <v>236.88237135161631</v>
      </c>
      <c r="E35" s="276">
        <v>288.90828803272854</v>
      </c>
      <c r="F35" s="277"/>
      <c r="G35" s="277">
        <v>347.07956340443491</v>
      </c>
      <c r="H35" s="277">
        <v>229.73837248219107</v>
      </c>
      <c r="I35" s="275">
        <v>281.12415548106208</v>
      </c>
      <c r="J35" s="277"/>
      <c r="K35" s="277">
        <v>383.94199781374687</v>
      </c>
      <c r="L35" s="277">
        <v>253.84816566696347</v>
      </c>
      <c r="M35" s="275">
        <v>310.61062051602011</v>
      </c>
      <c r="N35" s="277"/>
      <c r="O35" s="277">
        <v>422.28234499586796</v>
      </c>
      <c r="P35" s="277">
        <v>295.93248182972411</v>
      </c>
      <c r="Q35" s="275">
        <v>351.37208668235934</v>
      </c>
      <c r="R35" s="277"/>
      <c r="S35" s="277">
        <v>368.69052737482519</v>
      </c>
      <c r="T35" s="277">
        <v>242.09291870317892</v>
      </c>
      <c r="U35" s="275">
        <v>297.49697310393964</v>
      </c>
    </row>
    <row r="36" spans="1:21" x14ac:dyDescent="0.3">
      <c r="A36" s="273">
        <v>2012</v>
      </c>
      <c r="B36" s="274"/>
      <c r="C36" s="275">
        <v>346.43730617279408</v>
      </c>
      <c r="D36" s="275">
        <v>237.47084708546086</v>
      </c>
      <c r="E36" s="276">
        <v>285.52127231887448</v>
      </c>
      <c r="F36" s="277"/>
      <c r="G36" s="277">
        <v>338.06165929685073</v>
      </c>
      <c r="H36" s="277">
        <v>230.53540927604251</v>
      </c>
      <c r="I36" s="275">
        <v>277.92176901462938</v>
      </c>
      <c r="J36" s="277"/>
      <c r="K36" s="277">
        <v>382.06080917072433</v>
      </c>
      <c r="L36" s="277">
        <v>254.56237038992711</v>
      </c>
      <c r="M36" s="275">
        <v>310.16299274695677</v>
      </c>
      <c r="N36" s="277"/>
      <c r="O36" s="277">
        <v>407.01591765199794</v>
      </c>
      <c r="P36" s="277">
        <v>292.85955255669359</v>
      </c>
      <c r="Q36" s="275">
        <v>343.81092743570059</v>
      </c>
      <c r="R36" s="277"/>
      <c r="S36" s="277">
        <v>352.34031299356008</v>
      </c>
      <c r="T36" s="277">
        <v>246.94673783024297</v>
      </c>
      <c r="U36" s="275">
        <v>293.99645741714426</v>
      </c>
    </row>
    <row r="37" spans="1:21" x14ac:dyDescent="0.3">
      <c r="A37" s="273">
        <v>2013</v>
      </c>
      <c r="B37" s="274"/>
      <c r="C37" s="275">
        <v>341.42968687744235</v>
      </c>
      <c r="D37" s="275">
        <v>228.14827866566804</v>
      </c>
      <c r="E37" s="276">
        <v>278.27698902391342</v>
      </c>
      <c r="F37" s="277"/>
      <c r="G37" s="277">
        <v>332.68957608450467</v>
      </c>
      <c r="H37" s="277">
        <v>221.74957885506549</v>
      </c>
      <c r="I37" s="275">
        <v>270.97586216013889</v>
      </c>
      <c r="J37" s="279"/>
      <c r="K37" s="277">
        <v>385.62818734515906</v>
      </c>
      <c r="L37" s="277">
        <v>246.95500562255046</v>
      </c>
      <c r="M37" s="275">
        <v>307.42340245007676</v>
      </c>
      <c r="N37" s="277"/>
      <c r="O37" s="277">
        <v>402.69389875383615</v>
      </c>
      <c r="P37" s="277">
        <v>277.67533604882436</v>
      </c>
      <c r="Q37" s="275">
        <v>332.19635862621897</v>
      </c>
      <c r="R37" s="277"/>
      <c r="S37" s="277">
        <v>343.14256687199679</v>
      </c>
      <c r="T37" s="277">
        <v>234.86915238630704</v>
      </c>
      <c r="U37" s="275">
        <v>282.04985981095257</v>
      </c>
    </row>
    <row r="38" spans="1:21" x14ac:dyDescent="0.3">
      <c r="A38" s="273">
        <v>2014</v>
      </c>
      <c r="B38" s="274"/>
      <c r="C38" s="275">
        <v>323.4901427930219</v>
      </c>
      <c r="D38" s="275">
        <v>213.95643782919637</v>
      </c>
      <c r="E38" s="276">
        <v>262.63690998190077</v>
      </c>
      <c r="F38" s="277"/>
      <c r="G38" s="277">
        <v>316.24400901178143</v>
      </c>
      <c r="H38" s="277">
        <v>208.27873972562421</v>
      </c>
      <c r="I38" s="275">
        <v>256.40681870189655</v>
      </c>
      <c r="J38" s="1031"/>
      <c r="K38" s="277">
        <v>351.19760729288004</v>
      </c>
      <c r="L38" s="277">
        <v>231.95163133675553</v>
      </c>
      <c r="M38" s="275">
        <v>284.5825130643405</v>
      </c>
      <c r="N38" s="277"/>
      <c r="O38" s="277">
        <v>381.99027430301612</v>
      </c>
      <c r="P38" s="277">
        <v>259.47482018919493</v>
      </c>
      <c r="Q38" s="275">
        <v>312.91124085571971</v>
      </c>
      <c r="R38" s="277"/>
      <c r="S38" s="277">
        <v>321.89570846723859</v>
      </c>
      <c r="T38" s="277">
        <v>213.30236090346128</v>
      </c>
      <c r="U38" s="275">
        <v>259.56985814813191</v>
      </c>
    </row>
    <row r="39" spans="1:21" x14ac:dyDescent="0.3">
      <c r="A39" s="280">
        <v>2015</v>
      </c>
      <c r="B39" s="281"/>
      <c r="C39" s="282">
        <v>324.3540456900887</v>
      </c>
      <c r="D39" s="282">
        <v>216.98768091877255</v>
      </c>
      <c r="E39" s="283">
        <v>265.05310470907045</v>
      </c>
      <c r="F39" s="284"/>
      <c r="G39" s="284">
        <v>316.24752624764585</v>
      </c>
      <c r="H39" s="284">
        <v>210.46875738522715</v>
      </c>
      <c r="I39" s="282">
        <v>257.84456330178352</v>
      </c>
      <c r="J39" s="1032"/>
      <c r="K39" s="284">
        <v>349.61653236500473</v>
      </c>
      <c r="L39" s="284">
        <v>238.07531984380091</v>
      </c>
      <c r="M39" s="282">
        <v>289.16148607076184</v>
      </c>
      <c r="N39" s="284"/>
      <c r="O39" s="284">
        <v>394.60166968950608</v>
      </c>
      <c r="P39" s="284">
        <v>271.40231896612397</v>
      </c>
      <c r="Q39" s="282">
        <v>325.96795606876987</v>
      </c>
      <c r="R39" s="284"/>
      <c r="S39" s="284">
        <v>319.29621447249656</v>
      </c>
      <c r="T39" s="284">
        <v>211.35717648227273</v>
      </c>
      <c r="U39" s="282">
        <v>257.5856435240085</v>
      </c>
    </row>
    <row r="40" spans="1:21" x14ac:dyDescent="0.3">
      <c r="A40" s="273">
        <v>2016</v>
      </c>
      <c r="B40" s="274"/>
      <c r="C40" s="275">
        <v>308.41783706355733</v>
      </c>
      <c r="D40" s="275">
        <v>203.55641185664518</v>
      </c>
      <c r="E40" s="276">
        <v>250.6377724157023</v>
      </c>
      <c r="F40" s="277"/>
      <c r="G40" s="277">
        <v>300.98336866285695</v>
      </c>
      <c r="H40" s="277">
        <v>197.55265499326728</v>
      </c>
      <c r="I40" s="275">
        <v>244.0789378347778</v>
      </c>
      <c r="J40" s="1031"/>
      <c r="K40" s="277">
        <v>334.33079865080356</v>
      </c>
      <c r="L40" s="277">
        <v>222.67567738192227</v>
      </c>
      <c r="M40" s="275">
        <v>273.34952294147587</v>
      </c>
      <c r="N40" s="277"/>
      <c r="O40" s="277">
        <v>373.94596863784881</v>
      </c>
      <c r="P40" s="277">
        <v>252.76184921951801</v>
      </c>
      <c r="Q40" s="275">
        <v>305.86732025219709</v>
      </c>
      <c r="R40" s="277"/>
      <c r="S40" s="277">
        <v>295.19024418856947</v>
      </c>
      <c r="T40" s="277">
        <v>200.5362914676534</v>
      </c>
      <c r="U40" s="275">
        <v>242.3457565388909</v>
      </c>
    </row>
    <row r="41" spans="1:21" x14ac:dyDescent="0.3">
      <c r="A41" s="273">
        <v>2017</v>
      </c>
      <c r="B41" s="274"/>
      <c r="C41" s="275">
        <v>303.30916751352498</v>
      </c>
      <c r="D41" s="275">
        <v>199.29872127531164</v>
      </c>
      <c r="E41" s="276">
        <v>246.08284277992288</v>
      </c>
      <c r="F41" s="277"/>
      <c r="G41" s="277">
        <v>295.83322120856548</v>
      </c>
      <c r="H41" s="277">
        <v>193.93819718536179</v>
      </c>
      <c r="I41" s="275">
        <v>239.74269956378416</v>
      </c>
      <c r="J41" s="1031"/>
      <c r="K41" s="277">
        <v>325.53201796017908</v>
      </c>
      <c r="L41" s="277">
        <v>207.43845195716631</v>
      </c>
      <c r="M41" s="275">
        <v>261.73790368645706</v>
      </c>
      <c r="N41" s="277"/>
      <c r="O41" s="277">
        <v>364.89932459303537</v>
      </c>
      <c r="P41" s="277">
        <v>248.37124816016737</v>
      </c>
      <c r="Q41" s="275">
        <v>300.40777369161503</v>
      </c>
      <c r="R41" s="277"/>
      <c r="S41" s="277">
        <v>308.95636230401306</v>
      </c>
      <c r="T41" s="277">
        <v>198.87570175750554</v>
      </c>
      <c r="U41" s="275">
        <v>247.54408438346931</v>
      </c>
    </row>
    <row r="42" spans="1:21" ht="16.5" x14ac:dyDescent="0.3">
      <c r="A42" s="286"/>
      <c r="B42" s="286"/>
      <c r="F42" s="287"/>
      <c r="I42" s="287"/>
      <c r="J42" s="287"/>
      <c r="K42" s="287"/>
      <c r="L42" s="287"/>
      <c r="M42" s="287"/>
      <c r="N42" s="287"/>
      <c r="O42" s="288"/>
      <c r="P42" s="288"/>
      <c r="Q42" s="288"/>
      <c r="R42" s="287"/>
      <c r="S42" s="287"/>
      <c r="T42" s="287"/>
      <c r="U42" s="287"/>
    </row>
    <row r="43" spans="1:21" s="572" customFormat="1" x14ac:dyDescent="0.35">
      <c r="A43" s="674" t="s">
        <v>88</v>
      </c>
      <c r="B43" s="672" t="s">
        <v>105</v>
      </c>
      <c r="C43" s="672"/>
      <c r="D43" s="672"/>
      <c r="E43" s="672"/>
      <c r="F43" s="672"/>
      <c r="G43" s="672"/>
      <c r="H43" s="672"/>
      <c r="I43" s="672"/>
      <c r="J43" s="672"/>
      <c r="K43" s="672"/>
      <c r="L43" s="672"/>
      <c r="M43" s="672"/>
      <c r="N43" s="672"/>
      <c r="O43" s="672"/>
      <c r="P43" s="672"/>
      <c r="Q43" s="672"/>
      <c r="R43" s="672"/>
      <c r="S43" s="672"/>
      <c r="T43" s="672"/>
      <c r="U43" s="672"/>
    </row>
    <row r="44" spans="1:21" s="572" customFormat="1" x14ac:dyDescent="0.35">
      <c r="A44" s="672"/>
      <c r="B44" s="672" t="s">
        <v>89</v>
      </c>
      <c r="C44" s="672"/>
      <c r="D44" s="672"/>
      <c r="E44" s="672"/>
      <c r="F44" s="672"/>
      <c r="G44" s="672"/>
      <c r="H44" s="672"/>
      <c r="I44" s="672"/>
      <c r="J44" s="672"/>
      <c r="K44" s="672"/>
      <c r="L44" s="672"/>
      <c r="M44" s="672"/>
      <c r="N44" s="672"/>
      <c r="O44" s="672"/>
      <c r="P44" s="672"/>
      <c r="Q44" s="672"/>
      <c r="R44" s="672"/>
      <c r="S44" s="672"/>
      <c r="T44" s="672"/>
      <c r="U44" s="672"/>
    </row>
    <row r="45" spans="1:21" s="572" customFormat="1" x14ac:dyDescent="0.35">
      <c r="A45" s="673"/>
      <c r="B45" s="672"/>
      <c r="C45" s="672"/>
      <c r="D45" s="672"/>
      <c r="E45" s="672"/>
      <c r="F45" s="672"/>
      <c r="G45" s="672"/>
      <c r="H45" s="672"/>
      <c r="I45" s="672"/>
      <c r="J45" s="672"/>
      <c r="K45" s="672"/>
      <c r="L45" s="672"/>
      <c r="M45" s="672"/>
      <c r="N45" s="672"/>
      <c r="O45" s="672"/>
      <c r="P45" s="672"/>
      <c r="Q45" s="672"/>
      <c r="R45" s="672"/>
      <c r="S45" s="672"/>
      <c r="T45" s="672"/>
      <c r="U45" s="672"/>
    </row>
    <row r="46" spans="1:21" s="572" customFormat="1" x14ac:dyDescent="0.35">
      <c r="A46" s="675" t="s">
        <v>44</v>
      </c>
      <c r="B46" s="672" t="s">
        <v>118</v>
      </c>
      <c r="C46" s="672"/>
      <c r="D46" s="672"/>
      <c r="E46" s="672"/>
      <c r="F46" s="672"/>
      <c r="G46" s="672"/>
      <c r="H46" s="672"/>
      <c r="I46" s="672"/>
      <c r="J46" s="672"/>
      <c r="K46" s="672"/>
      <c r="L46" s="672"/>
      <c r="M46" s="672"/>
      <c r="N46" s="672"/>
      <c r="O46" s="672"/>
      <c r="P46" s="672"/>
      <c r="Q46" s="672"/>
      <c r="R46" s="672"/>
      <c r="S46" s="672"/>
      <c r="T46" s="672"/>
      <c r="U46" s="672"/>
    </row>
    <row r="47" spans="1:21" s="572" customFormat="1" x14ac:dyDescent="0.35">
      <c r="A47" s="672"/>
      <c r="B47" s="672" t="s">
        <v>977</v>
      </c>
      <c r="C47" s="672"/>
      <c r="D47" s="672"/>
      <c r="E47" s="672"/>
      <c r="F47" s="672"/>
      <c r="G47" s="672"/>
      <c r="H47" s="672"/>
      <c r="I47" s="672"/>
      <c r="J47" s="672"/>
      <c r="K47" s="672"/>
      <c r="L47" s="672"/>
      <c r="M47" s="672"/>
      <c r="N47" s="672"/>
      <c r="O47" s="672"/>
      <c r="P47" s="672"/>
      <c r="Q47" s="672"/>
      <c r="R47" s="672"/>
      <c r="S47" s="672"/>
      <c r="T47" s="672"/>
      <c r="U47" s="672"/>
    </row>
    <row r="48" spans="1:21" s="572" customFormat="1" x14ac:dyDescent="0.35">
      <c r="A48" s="672"/>
      <c r="B48" s="672" t="s">
        <v>978</v>
      </c>
      <c r="C48" s="672"/>
      <c r="D48" s="672"/>
      <c r="E48" s="672"/>
      <c r="F48" s="672"/>
      <c r="G48" s="672"/>
      <c r="H48" s="672"/>
      <c r="I48" s="672"/>
      <c r="J48" s="672"/>
      <c r="K48" s="672"/>
      <c r="L48" s="672"/>
      <c r="M48" s="672"/>
      <c r="N48" s="672"/>
      <c r="O48" s="672"/>
      <c r="P48" s="672"/>
      <c r="Q48" s="672"/>
      <c r="R48" s="672"/>
      <c r="S48" s="672"/>
      <c r="T48" s="672"/>
      <c r="U48" s="672"/>
    </row>
    <row r="49" spans="2:2" s="572" customFormat="1" x14ac:dyDescent="0.35">
      <c r="B49" s="672" t="s">
        <v>115</v>
      </c>
    </row>
    <row r="50" spans="2:2" s="572" customFormat="1" x14ac:dyDescent="0.35">
      <c r="B50" s="672" t="s">
        <v>976</v>
      </c>
    </row>
    <row r="51" spans="2:2" s="572" customFormat="1" x14ac:dyDescent="0.35">
      <c r="B51" s="664" t="s">
        <v>930</v>
      </c>
    </row>
  </sheetData>
  <mergeCells count="5">
    <mergeCell ref="C3:E3"/>
    <mergeCell ref="G3:I3"/>
    <mergeCell ref="O3:Q3"/>
    <mergeCell ref="K3:M3"/>
    <mergeCell ref="S3:U3"/>
  </mergeCells>
  <hyperlinks>
    <hyperlink ref="B51" r:id="rId1"/>
    <hyperlink ref="A2" location="'CHAPTER 1'!A1" display="Back to Table of Contents"/>
  </hyperlinks>
  <pageMargins left="0.7" right="0.7" top="0.75" bottom="0.75" header="0.3" footer="0.3"/>
  <pageSetup paperSize="9" scale="65"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theme="7" tint="0.59999389629810485"/>
    <pageSetUpPr fitToPage="1"/>
  </sheetPr>
  <dimension ref="A1"/>
  <sheetViews>
    <sheetView zoomScaleNormal="100" workbookViewId="0"/>
  </sheetViews>
  <sheetFormatPr defaultRowHeight="12.75" x14ac:dyDescent="0.2"/>
  <cols>
    <col min="1" max="1" width="5.7109375" customWidth="1"/>
  </cols>
  <sheetData>
    <row r="1" spans="1:1" ht="15" x14ac:dyDescent="0.3">
      <c r="A1" s="595" t="s">
        <v>1072</v>
      </c>
    </row>
  </sheetData>
  <hyperlinks>
    <hyperlink ref="A1" location="'CHAPTER 1'!A1" display="Back to Table of Contents"/>
  </hyperlinks>
  <pageMargins left="0.7" right="0.7" top="0.75" bottom="0.75" header="0.3" footer="0.3"/>
  <pageSetup paperSize="9" scale="32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theme="7" tint="0.39997558519241921"/>
    <pageSetUpPr fitToPage="1"/>
  </sheetPr>
  <dimension ref="A1:AA51"/>
  <sheetViews>
    <sheetView showGridLines="0" zoomScaleNormal="100" workbookViewId="0">
      <pane ySplit="4" topLeftCell="A29" activePane="bottomLeft" state="frozen"/>
      <selection pane="bottomLeft" activeCell="S44" sqref="S44"/>
    </sheetView>
  </sheetViews>
  <sheetFormatPr defaultRowHeight="15" x14ac:dyDescent="0.3"/>
  <cols>
    <col min="1" max="1" width="15.5703125" style="10" customWidth="1"/>
    <col min="2" max="2" width="5.42578125" style="10" customWidth="1"/>
    <col min="3" max="5" width="9.140625" style="10"/>
    <col min="6" max="6" width="5.5703125" style="10" customWidth="1"/>
    <col min="7" max="9" width="9.140625" style="10"/>
    <col min="10" max="10" width="5.140625" style="10" customWidth="1"/>
    <col min="11" max="13" width="9.140625" style="10"/>
    <col min="14" max="14" width="4.140625" style="10" customWidth="1"/>
    <col min="15" max="17" width="9.140625" style="10"/>
    <col min="18" max="18" width="4.28515625" style="10" customWidth="1"/>
    <col min="19" max="16384" width="9.140625" style="10"/>
  </cols>
  <sheetData>
    <row r="1" spans="1:23" s="38" customFormat="1" ht="18" x14ac:dyDescent="0.35">
      <c r="A1" s="36" t="s">
        <v>954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</row>
    <row r="2" spans="1:23" x14ac:dyDescent="0.3">
      <c r="A2" s="595" t="s">
        <v>1072</v>
      </c>
      <c r="C2" s="117"/>
      <c r="U2" s="117"/>
    </row>
    <row r="3" spans="1:23" x14ac:dyDescent="0.3">
      <c r="A3" s="260"/>
      <c r="B3" s="260"/>
      <c r="C3" s="1070" t="s">
        <v>85</v>
      </c>
      <c r="D3" s="1070"/>
      <c r="E3" s="1070"/>
      <c r="F3" s="293"/>
      <c r="G3" s="1071" t="s">
        <v>47</v>
      </c>
      <c r="H3" s="1071"/>
      <c r="I3" s="1071"/>
      <c r="J3" s="293"/>
      <c r="K3" s="1071" t="s">
        <v>48</v>
      </c>
      <c r="L3" s="1071"/>
      <c r="M3" s="1071"/>
      <c r="N3" s="293"/>
      <c r="O3" s="1071" t="s">
        <v>49</v>
      </c>
      <c r="P3" s="1071"/>
      <c r="Q3" s="1071"/>
      <c r="R3" s="293"/>
      <c r="S3" s="1071" t="s">
        <v>56</v>
      </c>
      <c r="T3" s="1071"/>
      <c r="U3" s="1071"/>
    </row>
    <row r="4" spans="1:23" x14ac:dyDescent="0.3">
      <c r="A4" s="263" t="s">
        <v>86</v>
      </c>
      <c r="B4" s="264"/>
      <c r="C4" s="265" t="s">
        <v>66</v>
      </c>
      <c r="D4" s="265" t="s">
        <v>65</v>
      </c>
      <c r="E4" s="266" t="s">
        <v>87</v>
      </c>
      <c r="F4" s="263"/>
      <c r="G4" s="263" t="s">
        <v>66</v>
      </c>
      <c r="H4" s="263" t="s">
        <v>65</v>
      </c>
      <c r="I4" s="265" t="s">
        <v>87</v>
      </c>
      <c r="J4" s="267"/>
      <c r="K4" s="263" t="s">
        <v>66</v>
      </c>
      <c r="L4" s="263" t="s">
        <v>65</v>
      </c>
      <c r="M4" s="265" t="s">
        <v>87</v>
      </c>
      <c r="N4" s="267"/>
      <c r="O4" s="263" t="s">
        <v>66</v>
      </c>
      <c r="P4" s="263" t="s">
        <v>65</v>
      </c>
      <c r="Q4" s="265" t="s">
        <v>87</v>
      </c>
      <c r="R4" s="267"/>
      <c r="S4" s="263" t="s">
        <v>66</v>
      </c>
      <c r="T4" s="263" t="s">
        <v>65</v>
      </c>
      <c r="U4" s="265" t="s">
        <v>87</v>
      </c>
    </row>
    <row r="5" spans="1:23" x14ac:dyDescent="0.3">
      <c r="A5" s="294">
        <v>1969</v>
      </c>
      <c r="B5" s="295"/>
      <c r="C5" s="296">
        <v>500.32159999999999</v>
      </c>
      <c r="D5" s="296">
        <v>249.62880000000001</v>
      </c>
      <c r="E5" s="297">
        <v>360.35070000000002</v>
      </c>
      <c r="F5" s="298"/>
      <c r="G5" s="298">
        <v>484.87909999999999</v>
      </c>
      <c r="H5" s="298">
        <v>237.83090000000001</v>
      </c>
      <c r="I5" s="296">
        <v>347.06450000000001</v>
      </c>
      <c r="J5" s="298"/>
      <c r="K5" s="298">
        <v>579.62310000000002</v>
      </c>
      <c r="L5" s="298">
        <v>286.37630000000001</v>
      </c>
      <c r="M5" s="296">
        <v>416.90629999999999</v>
      </c>
      <c r="N5" s="298"/>
      <c r="O5" s="298">
        <v>581.74310000000003</v>
      </c>
      <c r="P5" s="298">
        <v>320.29660000000001</v>
      </c>
      <c r="Q5" s="296">
        <v>433.46260000000001</v>
      </c>
      <c r="R5" s="298"/>
      <c r="S5" s="298">
        <v>566.16719999999998</v>
      </c>
      <c r="T5" s="298">
        <v>311.66219999999998</v>
      </c>
      <c r="U5" s="296">
        <v>426.18770000000001</v>
      </c>
    </row>
    <row r="6" spans="1:23" x14ac:dyDescent="0.3">
      <c r="A6" s="299">
        <v>1971</v>
      </c>
      <c r="B6" s="300"/>
      <c r="C6" s="301">
        <v>486.7595</v>
      </c>
      <c r="D6" s="301">
        <v>232.87360000000001</v>
      </c>
      <c r="E6" s="302">
        <v>345.8897</v>
      </c>
      <c r="F6" s="303"/>
      <c r="G6" s="303">
        <v>472.11660000000001</v>
      </c>
      <c r="H6" s="303">
        <v>222.34710000000001</v>
      </c>
      <c r="I6" s="301">
        <v>333.67489999999998</v>
      </c>
      <c r="J6" s="303"/>
      <c r="K6" s="303">
        <v>548.80399999999997</v>
      </c>
      <c r="L6" s="303">
        <v>263.08120000000002</v>
      </c>
      <c r="M6" s="301">
        <v>391.89609999999999</v>
      </c>
      <c r="N6" s="303"/>
      <c r="O6" s="303">
        <v>573.00289999999995</v>
      </c>
      <c r="P6" s="303">
        <v>295.995</v>
      </c>
      <c r="Q6" s="301">
        <v>416.11320000000001</v>
      </c>
      <c r="R6" s="303"/>
      <c r="S6" s="303">
        <v>549.17970000000003</v>
      </c>
      <c r="T6" s="303">
        <v>293.64600000000002</v>
      </c>
      <c r="U6" s="301">
        <v>409.32060000000001</v>
      </c>
    </row>
    <row r="7" spans="1:23" x14ac:dyDescent="0.3">
      <c r="A7" s="299">
        <v>1973</v>
      </c>
      <c r="B7" s="300"/>
      <c r="C7" s="301">
        <v>488.45940000000002</v>
      </c>
      <c r="D7" s="301">
        <v>233.18860000000001</v>
      </c>
      <c r="E7" s="302">
        <v>347.80489999999998</v>
      </c>
      <c r="F7" s="303"/>
      <c r="G7" s="303">
        <v>471.625</v>
      </c>
      <c r="H7" s="303">
        <v>222.2704</v>
      </c>
      <c r="I7" s="301">
        <v>334.53320000000002</v>
      </c>
      <c r="J7" s="303"/>
      <c r="K7" s="303">
        <v>543.99069999999995</v>
      </c>
      <c r="L7" s="303">
        <v>265.16079999999999</v>
      </c>
      <c r="M7" s="301">
        <v>390.38069999999999</v>
      </c>
      <c r="N7" s="303"/>
      <c r="O7" s="303">
        <v>593.27089999999998</v>
      </c>
      <c r="P7" s="303">
        <v>296.59460000000001</v>
      </c>
      <c r="Q7" s="301">
        <v>426.2955</v>
      </c>
      <c r="R7" s="303"/>
      <c r="S7" s="303">
        <v>576.45100000000002</v>
      </c>
      <c r="T7" s="303">
        <v>303.66579999999999</v>
      </c>
      <c r="U7" s="301">
        <v>426.68430000000001</v>
      </c>
    </row>
    <row r="8" spans="1:23" x14ac:dyDescent="0.3">
      <c r="A8" s="299">
        <v>1975</v>
      </c>
      <c r="B8" s="300"/>
      <c r="C8" s="301">
        <v>475.21300000000002</v>
      </c>
      <c r="D8" s="301">
        <v>220.9392</v>
      </c>
      <c r="E8" s="302">
        <v>335.73950000000002</v>
      </c>
      <c r="F8" s="303"/>
      <c r="G8" s="303">
        <v>459.48169999999999</v>
      </c>
      <c r="H8" s="303">
        <v>211.2226</v>
      </c>
      <c r="I8" s="301">
        <v>323.61380000000003</v>
      </c>
      <c r="J8" s="303"/>
      <c r="K8" s="303">
        <v>543.46939999999995</v>
      </c>
      <c r="L8" s="303">
        <v>252.84800000000001</v>
      </c>
      <c r="M8" s="301">
        <v>384.09679999999997</v>
      </c>
      <c r="N8" s="303"/>
      <c r="O8" s="303">
        <v>561.28819999999996</v>
      </c>
      <c r="P8" s="303">
        <v>275.66059999999999</v>
      </c>
      <c r="Q8" s="301">
        <v>401.35419999999999</v>
      </c>
      <c r="R8" s="303"/>
      <c r="S8" s="303">
        <v>567.0779</v>
      </c>
      <c r="T8" s="303">
        <v>281.98500000000001</v>
      </c>
      <c r="U8" s="301">
        <v>410.27089999999998</v>
      </c>
    </row>
    <row r="9" spans="1:23" x14ac:dyDescent="0.3">
      <c r="A9" s="299">
        <v>1977</v>
      </c>
      <c r="B9" s="300"/>
      <c r="C9" s="301">
        <v>459.40519999999998</v>
      </c>
      <c r="D9" s="301">
        <v>212.79400000000001</v>
      </c>
      <c r="E9" s="302">
        <v>324.6198</v>
      </c>
      <c r="F9" s="303"/>
      <c r="G9" s="303">
        <v>445.11540000000002</v>
      </c>
      <c r="H9" s="303">
        <v>202.96770000000001</v>
      </c>
      <c r="I9" s="301">
        <v>313.1146</v>
      </c>
      <c r="J9" s="303"/>
      <c r="K9" s="303">
        <v>521.05319999999995</v>
      </c>
      <c r="L9" s="303">
        <v>244.70490000000001</v>
      </c>
      <c r="M9" s="301">
        <v>369.53530000000001</v>
      </c>
      <c r="N9" s="303"/>
      <c r="O9" s="303">
        <v>527.27750000000003</v>
      </c>
      <c r="P9" s="303">
        <v>267.65989999999999</v>
      </c>
      <c r="Q9" s="301">
        <v>382.40230000000003</v>
      </c>
      <c r="R9" s="303"/>
      <c r="S9" s="303">
        <v>587.83969999999999</v>
      </c>
      <c r="T9" s="303">
        <v>278.40010000000001</v>
      </c>
      <c r="U9" s="301">
        <v>417.38720000000001</v>
      </c>
    </row>
    <row r="10" spans="1:23" x14ac:dyDescent="0.3">
      <c r="A10" s="299">
        <v>1979</v>
      </c>
      <c r="B10" s="300"/>
      <c r="C10" s="301">
        <v>461.91520000000003</v>
      </c>
      <c r="D10" s="301">
        <v>211.46780000000001</v>
      </c>
      <c r="E10" s="302">
        <v>325.44319999999999</v>
      </c>
      <c r="F10" s="303"/>
      <c r="G10" s="303">
        <v>447.43389999999999</v>
      </c>
      <c r="H10" s="303">
        <v>201.49160000000001</v>
      </c>
      <c r="I10" s="301">
        <v>313.81259999999997</v>
      </c>
      <c r="J10" s="303"/>
      <c r="K10" s="303">
        <v>503.95909999999998</v>
      </c>
      <c r="L10" s="303">
        <v>230.19990000000001</v>
      </c>
      <c r="M10" s="301">
        <v>353.72019999999998</v>
      </c>
      <c r="N10" s="303"/>
      <c r="O10" s="303">
        <v>545.12289999999996</v>
      </c>
      <c r="P10" s="303">
        <v>274.73259999999999</v>
      </c>
      <c r="Q10" s="301">
        <v>394.6146</v>
      </c>
      <c r="R10" s="303"/>
      <c r="S10" s="303">
        <v>582.87120000000004</v>
      </c>
      <c r="T10" s="303">
        <v>278.88900000000001</v>
      </c>
      <c r="U10" s="301">
        <v>415.4701</v>
      </c>
    </row>
    <row r="11" spans="1:23" x14ac:dyDescent="0.3">
      <c r="A11" s="299">
        <v>1981</v>
      </c>
      <c r="B11" s="300"/>
      <c r="C11" s="301">
        <v>431.71249999999998</v>
      </c>
      <c r="D11" s="301">
        <v>195.786</v>
      </c>
      <c r="E11" s="302">
        <v>303.59350000000001</v>
      </c>
      <c r="F11" s="303"/>
      <c r="G11" s="303">
        <v>418.17410000000001</v>
      </c>
      <c r="H11" s="303">
        <v>186.56010000000001</v>
      </c>
      <c r="I11" s="301">
        <v>292.75580000000002</v>
      </c>
      <c r="J11" s="303"/>
      <c r="K11" s="303">
        <v>469.3091</v>
      </c>
      <c r="L11" s="303">
        <v>210.36449999999999</v>
      </c>
      <c r="M11" s="301">
        <v>327.6395</v>
      </c>
      <c r="N11" s="303"/>
      <c r="O11" s="303">
        <v>513.36630000000002</v>
      </c>
      <c r="P11" s="303">
        <v>259.351</v>
      </c>
      <c r="Q11" s="301">
        <v>372.82889999999998</v>
      </c>
      <c r="R11" s="303"/>
      <c r="S11" s="303">
        <v>533.76179999999999</v>
      </c>
      <c r="T11" s="303">
        <v>244.79580000000001</v>
      </c>
      <c r="U11" s="301">
        <v>374.52420000000001</v>
      </c>
    </row>
    <row r="12" spans="1:23" x14ac:dyDescent="0.3">
      <c r="A12" s="299">
        <v>1983</v>
      </c>
      <c r="B12" s="300"/>
      <c r="C12" s="301">
        <v>417.18029999999999</v>
      </c>
      <c r="D12" s="301">
        <v>188.07480000000001</v>
      </c>
      <c r="E12" s="302">
        <v>292.96589999999998</v>
      </c>
      <c r="F12" s="303"/>
      <c r="G12" s="303">
        <v>403.85250000000002</v>
      </c>
      <c r="H12" s="303">
        <v>179.09450000000001</v>
      </c>
      <c r="I12" s="301">
        <v>282.30470000000003</v>
      </c>
      <c r="J12" s="303"/>
      <c r="K12" s="303">
        <v>464.39269999999999</v>
      </c>
      <c r="L12" s="303">
        <v>205.99109999999999</v>
      </c>
      <c r="M12" s="301">
        <v>324.01420000000002</v>
      </c>
      <c r="N12" s="303"/>
      <c r="O12" s="303">
        <v>497.55509999999998</v>
      </c>
      <c r="P12" s="303">
        <v>246.34909999999999</v>
      </c>
      <c r="Q12" s="301">
        <v>358.59910000000002</v>
      </c>
      <c r="R12" s="303"/>
      <c r="S12" s="303">
        <v>494.577</v>
      </c>
      <c r="T12" s="303">
        <v>241.9033</v>
      </c>
      <c r="U12" s="301">
        <v>355.89589999999998</v>
      </c>
    </row>
    <row r="13" spans="1:23" x14ac:dyDescent="0.3">
      <c r="A13" s="299">
        <v>1985</v>
      </c>
      <c r="B13" s="300"/>
      <c r="C13" s="301">
        <v>396.983</v>
      </c>
      <c r="D13" s="301">
        <v>179.4513</v>
      </c>
      <c r="E13" s="302">
        <v>279.33359999999999</v>
      </c>
      <c r="F13" s="303"/>
      <c r="G13" s="303">
        <v>384.11810000000003</v>
      </c>
      <c r="H13" s="303">
        <v>170.4657</v>
      </c>
      <c r="I13" s="301">
        <v>268.91910000000001</v>
      </c>
      <c r="J13" s="303"/>
      <c r="K13" s="303">
        <v>433.35039999999998</v>
      </c>
      <c r="L13" s="303">
        <v>193.71190000000001</v>
      </c>
      <c r="M13" s="301">
        <v>303.63170000000002</v>
      </c>
      <c r="N13" s="303"/>
      <c r="O13" s="303">
        <v>480.31060000000002</v>
      </c>
      <c r="P13" s="303">
        <v>240.95140000000001</v>
      </c>
      <c r="Q13" s="301">
        <v>347.68220000000002</v>
      </c>
      <c r="R13" s="303"/>
      <c r="S13" s="303">
        <v>472.90710000000001</v>
      </c>
      <c r="T13" s="303">
        <v>228.49529999999999</v>
      </c>
      <c r="U13" s="301">
        <v>338.73950000000002</v>
      </c>
    </row>
    <row r="14" spans="1:23" x14ac:dyDescent="0.3">
      <c r="A14" s="299">
        <v>1987</v>
      </c>
      <c r="B14" s="300"/>
      <c r="C14" s="301">
        <v>369.4169</v>
      </c>
      <c r="D14" s="301">
        <v>167.7208</v>
      </c>
      <c r="E14" s="302">
        <v>260.66570000000002</v>
      </c>
      <c r="F14" s="303"/>
      <c r="G14" s="303">
        <v>358.08569999999997</v>
      </c>
      <c r="H14" s="303">
        <v>159.83199999999999</v>
      </c>
      <c r="I14" s="301">
        <v>251.48390000000001</v>
      </c>
      <c r="J14" s="303"/>
      <c r="K14" s="303">
        <v>389.58199999999999</v>
      </c>
      <c r="L14" s="303">
        <v>181.3288</v>
      </c>
      <c r="M14" s="301">
        <v>277.72230000000002</v>
      </c>
      <c r="N14" s="303"/>
      <c r="O14" s="303">
        <v>453.3888</v>
      </c>
      <c r="P14" s="303">
        <v>223.93369999999999</v>
      </c>
      <c r="Q14" s="301">
        <v>326.63249999999999</v>
      </c>
      <c r="R14" s="303"/>
      <c r="S14" s="303">
        <v>423.60930000000002</v>
      </c>
      <c r="T14" s="303">
        <v>200.10550000000001</v>
      </c>
      <c r="U14" s="301">
        <v>301.25049999999999</v>
      </c>
    </row>
    <row r="15" spans="1:23" x14ac:dyDescent="0.3">
      <c r="A15" s="299">
        <v>1989</v>
      </c>
      <c r="B15" s="300"/>
      <c r="C15" s="301">
        <v>341.74040000000002</v>
      </c>
      <c r="D15" s="301">
        <v>158.32310000000001</v>
      </c>
      <c r="E15" s="302">
        <v>243.03530000000001</v>
      </c>
      <c r="F15" s="303"/>
      <c r="G15" s="303">
        <v>329.20870000000002</v>
      </c>
      <c r="H15" s="303">
        <v>150.29150000000001</v>
      </c>
      <c r="I15" s="301">
        <v>233.2261</v>
      </c>
      <c r="J15" s="303"/>
      <c r="K15" s="303">
        <v>363.26010000000002</v>
      </c>
      <c r="L15" s="303">
        <v>171.22790000000001</v>
      </c>
      <c r="M15" s="301">
        <v>259.9436</v>
      </c>
      <c r="N15" s="303"/>
      <c r="O15" s="303">
        <v>433.28390000000002</v>
      </c>
      <c r="P15" s="303">
        <v>217.10849999999999</v>
      </c>
      <c r="Q15" s="301">
        <v>314.08339999999998</v>
      </c>
      <c r="R15" s="303"/>
      <c r="S15" s="303">
        <v>403.71390000000002</v>
      </c>
      <c r="T15" s="303">
        <v>185.21340000000001</v>
      </c>
      <c r="U15" s="301">
        <v>283.83030000000002</v>
      </c>
    </row>
    <row r="16" spans="1:23" x14ac:dyDescent="0.3">
      <c r="A16" s="299">
        <v>1991</v>
      </c>
      <c r="B16" s="300"/>
      <c r="C16" s="301">
        <v>318.68770000000001</v>
      </c>
      <c r="D16" s="301">
        <v>146.94460000000001</v>
      </c>
      <c r="E16" s="302">
        <v>226.745</v>
      </c>
      <c r="F16" s="303"/>
      <c r="G16" s="303">
        <v>308.9631</v>
      </c>
      <c r="H16" s="303">
        <v>140.68039999999999</v>
      </c>
      <c r="I16" s="301">
        <v>219.17359999999999</v>
      </c>
      <c r="J16" s="303"/>
      <c r="K16" s="303">
        <v>336.94819999999999</v>
      </c>
      <c r="L16" s="303">
        <v>149.90710000000001</v>
      </c>
      <c r="M16" s="301">
        <v>236.78880000000001</v>
      </c>
      <c r="N16" s="303"/>
      <c r="O16" s="303">
        <v>392.15190000000001</v>
      </c>
      <c r="P16" s="303">
        <v>196.36940000000001</v>
      </c>
      <c r="Q16" s="301">
        <v>284.55220000000003</v>
      </c>
      <c r="R16" s="303"/>
      <c r="S16" s="303">
        <v>352.94850000000002</v>
      </c>
      <c r="T16" s="303">
        <v>168.43530000000001</v>
      </c>
      <c r="U16" s="301">
        <v>252.43119999999999</v>
      </c>
    </row>
    <row r="17" spans="1:25" x14ac:dyDescent="0.3">
      <c r="A17" s="299">
        <v>1993</v>
      </c>
      <c r="B17" s="300"/>
      <c r="C17" s="301">
        <v>304.05459999999999</v>
      </c>
      <c r="D17" s="301">
        <v>140.03870000000001</v>
      </c>
      <c r="E17" s="302">
        <v>216.58840000000001</v>
      </c>
      <c r="F17" s="303"/>
      <c r="G17" s="303">
        <v>293.35590000000002</v>
      </c>
      <c r="H17" s="303">
        <v>133.8235</v>
      </c>
      <c r="I17" s="301">
        <v>208.5187</v>
      </c>
      <c r="J17" s="303"/>
      <c r="K17" s="303">
        <v>328.74130000000002</v>
      </c>
      <c r="L17" s="303">
        <v>148.62530000000001</v>
      </c>
      <c r="M17" s="301">
        <v>232.88890000000001</v>
      </c>
      <c r="N17" s="303"/>
      <c r="O17" s="303">
        <v>381.00439999999998</v>
      </c>
      <c r="P17" s="303">
        <v>186.2654</v>
      </c>
      <c r="Q17" s="301">
        <v>274.8374</v>
      </c>
      <c r="R17" s="303"/>
      <c r="S17" s="303">
        <v>346.19670000000002</v>
      </c>
      <c r="T17" s="303">
        <v>160.8425</v>
      </c>
      <c r="U17" s="301">
        <v>245.09809999999999</v>
      </c>
    </row>
    <row r="18" spans="1:25" x14ac:dyDescent="0.3">
      <c r="A18" s="273">
        <v>1994</v>
      </c>
      <c r="B18" s="274"/>
      <c r="C18" s="275">
        <v>307.53693504483095</v>
      </c>
      <c r="D18" s="275">
        <v>143.7400656919512</v>
      </c>
      <c r="E18" s="276">
        <v>220.29233268079977</v>
      </c>
      <c r="F18" s="277"/>
      <c r="G18" s="277">
        <v>297.45388791766334</v>
      </c>
      <c r="H18" s="277">
        <v>137.01408309326123</v>
      </c>
      <c r="I18" s="275">
        <v>212.2552297697498</v>
      </c>
      <c r="J18" s="277"/>
      <c r="K18" s="277">
        <v>324.12352252699611</v>
      </c>
      <c r="L18" s="277">
        <v>155.04409205353284</v>
      </c>
      <c r="M18" s="275">
        <v>234.40835375296365</v>
      </c>
      <c r="N18" s="277"/>
      <c r="O18" s="277">
        <v>383.1413406472592</v>
      </c>
      <c r="P18" s="277">
        <v>190.65673451467023</v>
      </c>
      <c r="Q18" s="275">
        <v>278.09258889559425</v>
      </c>
      <c r="R18" s="277"/>
      <c r="S18" s="277">
        <v>353.12702306392197</v>
      </c>
      <c r="T18" s="277">
        <v>172.61693630959223</v>
      </c>
      <c r="U18" s="275">
        <v>254.71150238302161</v>
      </c>
    </row>
    <row r="19" spans="1:25" x14ac:dyDescent="0.3">
      <c r="A19" s="273">
        <v>1995</v>
      </c>
      <c r="B19" s="274"/>
      <c r="C19" s="275">
        <v>300.68474765757412</v>
      </c>
      <c r="D19" s="275">
        <v>139.55411790691284</v>
      </c>
      <c r="E19" s="276">
        <v>215.05556173794901</v>
      </c>
      <c r="F19" s="277"/>
      <c r="G19" s="277">
        <v>290.80934625545734</v>
      </c>
      <c r="H19" s="277">
        <v>133.33456064850574</v>
      </c>
      <c r="I19" s="275">
        <v>207.37692900456571</v>
      </c>
      <c r="J19" s="277"/>
      <c r="K19" s="277">
        <v>322.80951212229741</v>
      </c>
      <c r="L19" s="277">
        <v>150.21613810346915</v>
      </c>
      <c r="M19" s="275">
        <v>231.06357438698197</v>
      </c>
      <c r="N19" s="277"/>
      <c r="O19" s="277">
        <v>369.65889228012873</v>
      </c>
      <c r="P19" s="277">
        <v>181.5490820543763</v>
      </c>
      <c r="Q19" s="275">
        <v>267.53316120243107</v>
      </c>
      <c r="R19" s="277"/>
      <c r="S19" s="277">
        <v>346.33528444940464</v>
      </c>
      <c r="T19" s="277">
        <v>170.29847939961036</v>
      </c>
      <c r="U19" s="275">
        <v>250.45937663661255</v>
      </c>
    </row>
    <row r="20" spans="1:25" x14ac:dyDescent="0.3">
      <c r="A20" s="273">
        <v>1996</v>
      </c>
      <c r="B20" s="274"/>
      <c r="C20" s="275">
        <v>289.33130005105022</v>
      </c>
      <c r="D20" s="275">
        <v>134.76423818136286</v>
      </c>
      <c r="E20" s="276">
        <v>207.36486255966406</v>
      </c>
      <c r="F20" s="277"/>
      <c r="G20" s="277">
        <v>280.18102688205011</v>
      </c>
      <c r="H20" s="277">
        <v>129.76137833699002</v>
      </c>
      <c r="I20" s="275">
        <v>200.65411246227325</v>
      </c>
      <c r="J20" s="277"/>
      <c r="K20" s="277">
        <v>309.91727482276985</v>
      </c>
      <c r="L20" s="277">
        <v>143.48027820422274</v>
      </c>
      <c r="M20" s="275">
        <v>221.90266406327731</v>
      </c>
      <c r="N20" s="277"/>
      <c r="O20" s="277">
        <v>359.25572017122369</v>
      </c>
      <c r="P20" s="277">
        <v>170.26032074891714</v>
      </c>
      <c r="Q20" s="275">
        <v>256.65895572286257</v>
      </c>
      <c r="R20" s="277"/>
      <c r="S20" s="277">
        <v>309.86119178531027</v>
      </c>
      <c r="T20" s="277">
        <v>152.27609221930356</v>
      </c>
      <c r="U20" s="275">
        <v>224.23851180712609</v>
      </c>
    </row>
    <row r="21" spans="1:25" x14ac:dyDescent="0.3">
      <c r="A21" s="273">
        <v>1997</v>
      </c>
      <c r="B21" s="274"/>
      <c r="C21" s="275">
        <v>272.28756553139874</v>
      </c>
      <c r="D21" s="275">
        <v>128.357825505834</v>
      </c>
      <c r="E21" s="276">
        <v>196.24375961338632</v>
      </c>
      <c r="F21" s="277"/>
      <c r="G21" s="277">
        <v>262.71616645518196</v>
      </c>
      <c r="H21" s="277">
        <v>122.76958775467401</v>
      </c>
      <c r="I21" s="275">
        <v>189.01222116717187</v>
      </c>
      <c r="J21" s="277"/>
      <c r="K21" s="277">
        <v>298.0454540438779</v>
      </c>
      <c r="L21" s="277">
        <v>141.39705697848265</v>
      </c>
      <c r="M21" s="275">
        <v>215.27952745295119</v>
      </c>
      <c r="N21" s="277"/>
      <c r="O21" s="277">
        <v>337.90139202346006</v>
      </c>
      <c r="P21" s="277">
        <v>167.6917250166112</v>
      </c>
      <c r="Q21" s="275">
        <v>245.88558280098496</v>
      </c>
      <c r="R21" s="277"/>
      <c r="S21" s="277">
        <v>310.03591687885688</v>
      </c>
      <c r="T21" s="277">
        <v>142.14761260453088</v>
      </c>
      <c r="U21" s="275">
        <v>219.10748998903691</v>
      </c>
    </row>
    <row r="22" spans="1:25" x14ac:dyDescent="0.3">
      <c r="A22" s="273">
        <v>1998</v>
      </c>
      <c r="B22" s="274"/>
      <c r="C22" s="275">
        <v>261.08704060648699</v>
      </c>
      <c r="D22" s="275">
        <v>123.53753240458026</v>
      </c>
      <c r="E22" s="276">
        <v>188.57558150976601</v>
      </c>
      <c r="F22" s="277"/>
      <c r="G22" s="277">
        <v>252.51517083471407</v>
      </c>
      <c r="H22" s="277">
        <v>119.1734280979246</v>
      </c>
      <c r="I22" s="275">
        <v>182.44912600832507</v>
      </c>
      <c r="J22" s="277"/>
      <c r="K22" s="277">
        <v>278.28987601625488</v>
      </c>
      <c r="L22" s="277">
        <v>129.09782194366858</v>
      </c>
      <c r="M22" s="275">
        <v>199.63859359192364</v>
      </c>
      <c r="N22" s="277"/>
      <c r="O22" s="277">
        <v>325.50087818487208</v>
      </c>
      <c r="P22" s="277">
        <v>157.99965031504104</v>
      </c>
      <c r="Q22" s="275">
        <v>235.16149087793855</v>
      </c>
      <c r="R22" s="277"/>
      <c r="S22" s="277">
        <v>287.04894599086759</v>
      </c>
      <c r="T22" s="277">
        <v>128.85682489295368</v>
      </c>
      <c r="U22" s="275">
        <v>201.55212579570934</v>
      </c>
    </row>
    <row r="23" spans="1:25" x14ac:dyDescent="0.3">
      <c r="A23" s="273">
        <v>1999</v>
      </c>
      <c r="B23" s="274"/>
      <c r="C23" s="275">
        <v>247.09374434734431</v>
      </c>
      <c r="D23" s="275">
        <v>115.58662043206259</v>
      </c>
      <c r="E23" s="276">
        <v>177.89463851557153</v>
      </c>
      <c r="F23" s="277"/>
      <c r="G23" s="277">
        <v>238.21970460912183</v>
      </c>
      <c r="H23" s="277">
        <v>111.03552749147786</v>
      </c>
      <c r="I23" s="275">
        <v>171.52423295735264</v>
      </c>
      <c r="J23" s="277"/>
      <c r="K23" s="277">
        <v>275.4420037298612</v>
      </c>
      <c r="L23" s="277">
        <v>123.65490689379293</v>
      </c>
      <c r="M23" s="275">
        <v>195.51356871505777</v>
      </c>
      <c r="N23" s="277"/>
      <c r="O23" s="277">
        <v>307.18061533577543</v>
      </c>
      <c r="P23" s="277">
        <v>149.20483177274446</v>
      </c>
      <c r="Q23" s="275">
        <v>222.14555991653418</v>
      </c>
      <c r="R23" s="277"/>
      <c r="S23" s="277">
        <v>275.20036842229695</v>
      </c>
      <c r="T23" s="277">
        <v>125.43242370408088</v>
      </c>
      <c r="U23" s="275">
        <v>194.07348918557716</v>
      </c>
    </row>
    <row r="24" spans="1:25" x14ac:dyDescent="0.3">
      <c r="A24" s="273">
        <v>2000</v>
      </c>
      <c r="B24" s="274"/>
      <c r="C24" s="275">
        <v>230.50458504082272</v>
      </c>
      <c r="D24" s="275">
        <v>106.96669697888289</v>
      </c>
      <c r="E24" s="276">
        <v>165.61355350931686</v>
      </c>
      <c r="F24" s="277"/>
      <c r="G24" s="277">
        <v>223.25040724713702</v>
      </c>
      <c r="H24" s="277">
        <v>102.78282558960089</v>
      </c>
      <c r="I24" s="275">
        <v>160.17697795579804</v>
      </c>
      <c r="J24" s="277"/>
      <c r="K24" s="277">
        <v>247.89796263012846</v>
      </c>
      <c r="L24" s="277">
        <v>115.71402430989204</v>
      </c>
      <c r="M24" s="275">
        <v>178.54546395352995</v>
      </c>
      <c r="N24" s="277"/>
      <c r="O24" s="277">
        <v>287.57695911871036</v>
      </c>
      <c r="P24" s="277">
        <v>138.33239973331672</v>
      </c>
      <c r="Q24" s="275">
        <v>207.25116777785919</v>
      </c>
      <c r="R24" s="277"/>
      <c r="S24" s="277">
        <v>238.07276862590135</v>
      </c>
      <c r="T24" s="277">
        <v>111.59582459478125</v>
      </c>
      <c r="U24" s="275">
        <v>170.21370902310377</v>
      </c>
    </row>
    <row r="25" spans="1:25" x14ac:dyDescent="0.3">
      <c r="A25" s="273">
        <v>2001</v>
      </c>
      <c r="B25" s="274"/>
      <c r="C25" s="275">
        <v>219.05086173391743</v>
      </c>
      <c r="D25" s="275">
        <v>102.64509904211165</v>
      </c>
      <c r="E25" s="276">
        <v>158.07849063679748</v>
      </c>
      <c r="F25" s="277"/>
      <c r="G25" s="277">
        <v>212.99730649088684</v>
      </c>
      <c r="H25" s="277">
        <v>98.862148954620096</v>
      </c>
      <c r="I25" s="275">
        <v>153.39679061235859</v>
      </c>
      <c r="J25" s="277"/>
      <c r="K25" s="277">
        <v>240.4502212612804</v>
      </c>
      <c r="L25" s="277">
        <v>115.4705857195114</v>
      </c>
      <c r="M25" s="275">
        <v>175.03475268948267</v>
      </c>
      <c r="N25" s="277"/>
      <c r="O25" s="277">
        <v>263.94794104966718</v>
      </c>
      <c r="P25" s="277">
        <v>128.60223792878952</v>
      </c>
      <c r="Q25" s="275">
        <v>191.42604533875837</v>
      </c>
      <c r="R25" s="277"/>
      <c r="S25" s="277">
        <v>220.58164266703648</v>
      </c>
      <c r="T25" s="277">
        <v>106.02646140126618</v>
      </c>
      <c r="U25" s="275">
        <v>159.47569448289332</v>
      </c>
      <c r="X25" s="304"/>
      <c r="Y25" s="304"/>
    </row>
    <row r="26" spans="1:25" x14ac:dyDescent="0.3">
      <c r="A26" s="273">
        <v>2002</v>
      </c>
      <c r="B26" s="274"/>
      <c r="C26" s="275">
        <v>208.54342639409265</v>
      </c>
      <c r="D26" s="275">
        <v>97.620329321303004</v>
      </c>
      <c r="E26" s="276">
        <v>150.54679103039308</v>
      </c>
      <c r="F26" s="277"/>
      <c r="G26" s="277">
        <v>202.35960333164837</v>
      </c>
      <c r="H26" s="277">
        <v>93.558415748267265</v>
      </c>
      <c r="I26" s="275">
        <v>145.64290897406332</v>
      </c>
      <c r="J26" s="277"/>
      <c r="K26" s="277">
        <v>229.94171506106466</v>
      </c>
      <c r="L26" s="277">
        <v>109.15507755581224</v>
      </c>
      <c r="M26" s="275">
        <v>167.00386194343784</v>
      </c>
      <c r="N26" s="277"/>
      <c r="O26" s="277">
        <v>251.74174566400109</v>
      </c>
      <c r="P26" s="277">
        <v>125.69976923485602</v>
      </c>
      <c r="Q26" s="275">
        <v>184.3244996101794</v>
      </c>
      <c r="R26" s="277"/>
      <c r="S26" s="277">
        <v>219.60182907222145</v>
      </c>
      <c r="T26" s="277">
        <v>103.59301128107774</v>
      </c>
      <c r="U26" s="275">
        <v>157.46217246312162</v>
      </c>
      <c r="X26" s="304"/>
      <c r="Y26" s="304"/>
    </row>
    <row r="27" spans="1:25" x14ac:dyDescent="0.3">
      <c r="A27" s="273">
        <v>2003</v>
      </c>
      <c r="B27" s="274"/>
      <c r="C27" s="275">
        <v>197.91472507765354</v>
      </c>
      <c r="D27" s="275">
        <v>92.119235259022886</v>
      </c>
      <c r="E27" s="276">
        <v>142.70455618117529</v>
      </c>
      <c r="F27" s="277"/>
      <c r="G27" s="277">
        <v>191.67468106557297</v>
      </c>
      <c r="H27" s="277">
        <v>88.931789760940632</v>
      </c>
      <c r="I27" s="275">
        <v>138.2177349188695</v>
      </c>
      <c r="J27" s="277"/>
      <c r="K27" s="277">
        <v>219.21937890364654</v>
      </c>
      <c r="L27" s="277">
        <v>101.78579012080466</v>
      </c>
      <c r="M27" s="275">
        <v>158.04937785188071</v>
      </c>
      <c r="N27" s="277"/>
      <c r="O27" s="277">
        <v>244.22002132995104</v>
      </c>
      <c r="P27" s="277">
        <v>116.69870009394211</v>
      </c>
      <c r="Q27" s="275">
        <v>176.12182078013822</v>
      </c>
      <c r="R27" s="277"/>
      <c r="S27" s="277">
        <v>199.74997698313754</v>
      </c>
      <c r="T27" s="277">
        <v>86.87452389103187</v>
      </c>
      <c r="U27" s="275">
        <v>139.58017935242074</v>
      </c>
      <c r="W27" s="304"/>
      <c r="X27" s="304"/>
      <c r="Y27" s="304"/>
    </row>
    <row r="28" spans="1:25" x14ac:dyDescent="0.3">
      <c r="A28" s="273">
        <v>2004</v>
      </c>
      <c r="B28" s="274"/>
      <c r="C28" s="275">
        <v>181.81260726145447</v>
      </c>
      <c r="D28" s="275">
        <v>83.4104229057114</v>
      </c>
      <c r="E28" s="276">
        <v>130.56681026856054</v>
      </c>
      <c r="F28" s="277"/>
      <c r="G28" s="277">
        <v>176.94983343102652</v>
      </c>
      <c r="H28" s="277">
        <v>79.937057045844114</v>
      </c>
      <c r="I28" s="275">
        <v>126.56265069808934</v>
      </c>
      <c r="J28" s="277"/>
      <c r="K28" s="277">
        <v>188.42944326507913</v>
      </c>
      <c r="L28" s="277">
        <v>94.791820708014868</v>
      </c>
      <c r="M28" s="275">
        <v>139.82864756788487</v>
      </c>
      <c r="N28" s="277"/>
      <c r="O28" s="277">
        <v>221.59951104073357</v>
      </c>
      <c r="P28" s="277">
        <v>106.55027018015583</v>
      </c>
      <c r="Q28" s="275">
        <v>160.30890316908764</v>
      </c>
      <c r="R28" s="277"/>
      <c r="S28" s="277">
        <v>191.36560788602205</v>
      </c>
      <c r="T28" s="277">
        <v>89.317022581448683</v>
      </c>
      <c r="U28" s="275">
        <v>137.38090850619099</v>
      </c>
      <c r="W28" s="304"/>
      <c r="X28" s="304"/>
      <c r="Y28" s="304"/>
    </row>
    <row r="29" spans="1:25" x14ac:dyDescent="0.3">
      <c r="A29" s="273">
        <v>2005</v>
      </c>
      <c r="B29" s="274"/>
      <c r="C29" s="275">
        <v>170.05253899679275</v>
      </c>
      <c r="D29" s="275">
        <v>78.159903282235021</v>
      </c>
      <c r="E29" s="276">
        <v>122.32271998969357</v>
      </c>
      <c r="F29" s="277"/>
      <c r="G29" s="277">
        <v>164.53422362907972</v>
      </c>
      <c r="H29" s="277">
        <v>75.012437298618096</v>
      </c>
      <c r="I29" s="275">
        <v>118.15306593904945</v>
      </c>
      <c r="J29" s="277"/>
      <c r="K29" s="277">
        <v>187.60568668450406</v>
      </c>
      <c r="L29" s="277">
        <v>87.503273176919848</v>
      </c>
      <c r="M29" s="275">
        <v>135.7667708478121</v>
      </c>
      <c r="N29" s="277"/>
      <c r="O29" s="277">
        <v>211.46853146564371</v>
      </c>
      <c r="P29" s="277">
        <v>100.40128665051425</v>
      </c>
      <c r="Q29" s="275">
        <v>152.57577596210348</v>
      </c>
      <c r="R29" s="277"/>
      <c r="S29" s="277">
        <v>171.61049706509232</v>
      </c>
      <c r="T29" s="277">
        <v>80.57944138994084</v>
      </c>
      <c r="U29" s="275">
        <v>123.71629014073488</v>
      </c>
      <c r="W29" s="304"/>
    </row>
    <row r="30" spans="1:25" x14ac:dyDescent="0.3">
      <c r="A30" s="273">
        <v>2006</v>
      </c>
      <c r="B30" s="274"/>
      <c r="C30" s="275">
        <v>158.08209914027708</v>
      </c>
      <c r="D30" s="275">
        <v>73.502457169376456</v>
      </c>
      <c r="E30" s="276">
        <v>114.29671668284571</v>
      </c>
      <c r="F30" s="277"/>
      <c r="G30" s="277">
        <v>153.53798919575067</v>
      </c>
      <c r="H30" s="277">
        <v>70.572582931268855</v>
      </c>
      <c r="I30" s="275">
        <v>110.68433011674705</v>
      </c>
      <c r="J30" s="277"/>
      <c r="K30" s="277">
        <v>171.16135950823411</v>
      </c>
      <c r="L30" s="277">
        <v>78.441295448619258</v>
      </c>
      <c r="M30" s="275">
        <v>123.27471426902986</v>
      </c>
      <c r="N30" s="277"/>
      <c r="O30" s="277">
        <v>192.93886999777934</v>
      </c>
      <c r="P30" s="277">
        <v>95.240154825693921</v>
      </c>
      <c r="Q30" s="275">
        <v>141.40824807426685</v>
      </c>
      <c r="R30" s="277"/>
      <c r="S30" s="277">
        <v>160.5529629179407</v>
      </c>
      <c r="T30" s="277">
        <v>80.336317066303664</v>
      </c>
      <c r="U30" s="275">
        <v>118.59581056518499</v>
      </c>
      <c r="W30" s="304"/>
    </row>
    <row r="31" spans="1:25" x14ac:dyDescent="0.3">
      <c r="A31" s="273">
        <v>2007</v>
      </c>
      <c r="B31" s="274"/>
      <c r="C31" s="275">
        <v>150.2572638389056</v>
      </c>
      <c r="D31" s="275">
        <v>68.504585587490396</v>
      </c>
      <c r="E31" s="276">
        <v>107.97650000885804</v>
      </c>
      <c r="F31" s="277"/>
      <c r="G31" s="277">
        <v>144.83090649919717</v>
      </c>
      <c r="H31" s="277">
        <v>65.596589060914582</v>
      </c>
      <c r="I31" s="275">
        <v>103.93518181266751</v>
      </c>
      <c r="J31" s="277"/>
      <c r="K31" s="277">
        <v>158.88034606034992</v>
      </c>
      <c r="L31" s="277">
        <v>76.774388284499722</v>
      </c>
      <c r="M31" s="275">
        <v>116.63010521008511</v>
      </c>
      <c r="N31" s="277"/>
      <c r="O31" s="277">
        <v>195.20053729638784</v>
      </c>
      <c r="P31" s="277">
        <v>89.548826603684077</v>
      </c>
      <c r="Q31" s="275">
        <v>139.4783431902749</v>
      </c>
      <c r="R31" s="277"/>
      <c r="S31" s="277">
        <v>154.88109786352007</v>
      </c>
      <c r="T31" s="277">
        <v>70.051643037653278</v>
      </c>
      <c r="U31" s="275">
        <v>110.69499403282636</v>
      </c>
      <c r="W31" s="304"/>
    </row>
    <row r="32" spans="1:25" x14ac:dyDescent="0.3">
      <c r="A32" s="273">
        <v>2008</v>
      </c>
      <c r="B32" s="274"/>
      <c r="C32" s="275">
        <v>142.02076462901053</v>
      </c>
      <c r="D32" s="275">
        <v>65.171576944929953</v>
      </c>
      <c r="E32" s="276">
        <v>102.33896642967555</v>
      </c>
      <c r="F32" s="277"/>
      <c r="G32" s="277">
        <v>137.36949705462081</v>
      </c>
      <c r="H32" s="277">
        <v>62.431388345780341</v>
      </c>
      <c r="I32" s="275">
        <v>98.753468458319247</v>
      </c>
      <c r="J32" s="277"/>
      <c r="K32" s="277">
        <v>150.63550177209157</v>
      </c>
      <c r="L32" s="277">
        <v>71.859947397058306</v>
      </c>
      <c r="M32" s="275">
        <v>110.13178369341337</v>
      </c>
      <c r="N32" s="277"/>
      <c r="O32" s="277">
        <v>180.86039393135997</v>
      </c>
      <c r="P32" s="277">
        <v>84.48128909437574</v>
      </c>
      <c r="Q32" s="275">
        <v>130.12442842235208</v>
      </c>
      <c r="R32" s="277"/>
      <c r="S32" s="277">
        <v>142.83985397334254</v>
      </c>
      <c r="T32" s="277">
        <v>70.884879487186268</v>
      </c>
      <c r="U32" s="275">
        <v>105.36440787467282</v>
      </c>
      <c r="W32" s="304"/>
    </row>
    <row r="33" spans="1:27" x14ac:dyDescent="0.3">
      <c r="A33" s="273">
        <v>2009</v>
      </c>
      <c r="B33" s="274"/>
      <c r="C33" s="275">
        <v>132.76222421013111</v>
      </c>
      <c r="D33" s="275">
        <v>59.552553536766816</v>
      </c>
      <c r="E33" s="276">
        <v>94.995790465761772</v>
      </c>
      <c r="F33" s="277"/>
      <c r="G33" s="277">
        <v>129.00291535135818</v>
      </c>
      <c r="H33" s="277">
        <v>56.732988663645543</v>
      </c>
      <c r="I33" s="275">
        <v>91.785076096114679</v>
      </c>
      <c r="J33" s="277"/>
      <c r="K33" s="277">
        <v>145.29865041709718</v>
      </c>
      <c r="L33" s="277">
        <v>68.707386238912605</v>
      </c>
      <c r="M33" s="275">
        <v>105.98902273238025</v>
      </c>
      <c r="N33" s="277"/>
      <c r="O33" s="277">
        <v>160.63450933669742</v>
      </c>
      <c r="P33" s="277">
        <v>77.811973587417725</v>
      </c>
      <c r="Q33" s="275">
        <v>117.17801660261962</v>
      </c>
      <c r="R33" s="277"/>
      <c r="S33" s="277">
        <v>134.12783697508576</v>
      </c>
      <c r="T33" s="277">
        <v>66.647986595947813</v>
      </c>
      <c r="U33" s="275">
        <v>99.045306470152354</v>
      </c>
      <c r="X33" s="304"/>
    </row>
    <row r="34" spans="1:27" x14ac:dyDescent="0.3">
      <c r="A34" s="273">
        <v>2010</v>
      </c>
      <c r="B34" s="274"/>
      <c r="C34" s="275">
        <v>129.58155486870149</v>
      </c>
      <c r="D34" s="275">
        <v>57.352378545096535</v>
      </c>
      <c r="E34" s="276">
        <v>92.372745998618413</v>
      </c>
      <c r="F34" s="277"/>
      <c r="G34" s="277">
        <v>125.88638065755271</v>
      </c>
      <c r="H34" s="277">
        <v>55.095930938380441</v>
      </c>
      <c r="I34" s="275">
        <v>89.480663059891228</v>
      </c>
      <c r="J34" s="277"/>
      <c r="K34" s="277">
        <v>135.23748363803583</v>
      </c>
      <c r="L34" s="277">
        <v>62.828134004424172</v>
      </c>
      <c r="M34" s="275">
        <v>98.098671456479764</v>
      </c>
      <c r="N34" s="277"/>
      <c r="O34" s="277">
        <v>158.71887534248009</v>
      </c>
      <c r="P34" s="277">
        <v>73.053039627436348</v>
      </c>
      <c r="Q34" s="275">
        <v>113.84607261072924</v>
      </c>
      <c r="R34" s="277"/>
      <c r="S34" s="277">
        <v>138.91694013658488</v>
      </c>
      <c r="T34" s="277">
        <v>63.603433615517588</v>
      </c>
      <c r="U34" s="275">
        <v>99.812900723531499</v>
      </c>
      <c r="X34" s="304"/>
    </row>
    <row r="35" spans="1:27" x14ac:dyDescent="0.3">
      <c r="A35" s="273">
        <v>2011</v>
      </c>
      <c r="B35" s="274"/>
      <c r="C35" s="275">
        <v>117.66965102180433</v>
      </c>
      <c r="D35" s="275">
        <v>51.646922054083731</v>
      </c>
      <c r="E35" s="276">
        <v>83.675478188429167</v>
      </c>
      <c r="F35" s="277"/>
      <c r="G35" s="277">
        <v>113.61531236683662</v>
      </c>
      <c r="H35" s="277">
        <v>49.141342409778488</v>
      </c>
      <c r="I35" s="275">
        <v>80.465572245140208</v>
      </c>
      <c r="J35" s="277"/>
      <c r="K35" s="277">
        <v>128.73874441288464</v>
      </c>
      <c r="L35" s="277">
        <v>61.801934859581074</v>
      </c>
      <c r="M35" s="275">
        <v>94.425380630118241</v>
      </c>
      <c r="N35" s="277"/>
      <c r="O35" s="277">
        <v>148.01021933883186</v>
      </c>
      <c r="P35" s="277">
        <v>68.940975528022435</v>
      </c>
      <c r="Q35" s="275">
        <v>106.70100482975742</v>
      </c>
      <c r="R35" s="277"/>
      <c r="S35" s="277">
        <v>124.24957824862703</v>
      </c>
      <c r="T35" s="277">
        <v>50.696100422315205</v>
      </c>
      <c r="U35" s="275">
        <v>86.198615328515118</v>
      </c>
      <c r="X35" s="304"/>
    </row>
    <row r="36" spans="1:27" x14ac:dyDescent="0.3">
      <c r="A36" s="273">
        <v>2012</v>
      </c>
      <c r="B36" s="274"/>
      <c r="C36" s="275">
        <v>111.60867088883555</v>
      </c>
      <c r="D36" s="275">
        <v>51.403409862652829</v>
      </c>
      <c r="E36" s="276">
        <v>80.609965347283534</v>
      </c>
      <c r="F36" s="277"/>
      <c r="G36" s="277">
        <v>107.60737762009089</v>
      </c>
      <c r="H36" s="277">
        <v>49.377678488092812</v>
      </c>
      <c r="I36" s="275">
        <v>77.662133795155853</v>
      </c>
      <c r="J36" s="277"/>
      <c r="K36" s="277">
        <v>121.84437092469928</v>
      </c>
      <c r="L36" s="277">
        <v>57.647838687046168</v>
      </c>
      <c r="M36" s="275">
        <v>88.899075936631107</v>
      </c>
      <c r="N36" s="277"/>
      <c r="O36" s="277">
        <v>143.36997014793542</v>
      </c>
      <c r="P36" s="277">
        <v>68.23936235766277</v>
      </c>
      <c r="Q36" s="275">
        <v>104.24081227836623</v>
      </c>
      <c r="R36" s="277"/>
      <c r="S36" s="277">
        <v>112.61217574059087</v>
      </c>
      <c r="T36" s="277">
        <v>45.095480070932823</v>
      </c>
      <c r="U36" s="275">
        <v>77.651200959090758</v>
      </c>
      <c r="X36" s="304"/>
    </row>
    <row r="37" spans="1:27" x14ac:dyDescent="0.3">
      <c r="A37" s="273">
        <v>2013</v>
      </c>
      <c r="B37" s="274"/>
      <c r="C37" s="275">
        <v>111.22450574002795</v>
      </c>
      <c r="D37" s="275">
        <v>49.482403134771616</v>
      </c>
      <c r="E37" s="276">
        <v>79.437507071075444</v>
      </c>
      <c r="F37" s="277"/>
      <c r="G37" s="277">
        <v>107.52382281730097</v>
      </c>
      <c r="H37" s="277">
        <v>47.295781414035716</v>
      </c>
      <c r="I37" s="275">
        <v>76.550129511139772</v>
      </c>
      <c r="J37" s="279"/>
      <c r="K37" s="277">
        <v>123.75080133766208</v>
      </c>
      <c r="L37" s="277">
        <v>55.98452437558597</v>
      </c>
      <c r="M37" s="275">
        <v>88.991562441781525</v>
      </c>
      <c r="N37" s="277"/>
      <c r="O37" s="277">
        <v>140.06278818530532</v>
      </c>
      <c r="P37" s="277">
        <v>66.07241356018578</v>
      </c>
      <c r="Q37" s="275">
        <v>101.50380855766417</v>
      </c>
      <c r="R37" s="277"/>
      <c r="S37" s="277">
        <v>108.51009979722139</v>
      </c>
      <c r="T37" s="277">
        <v>49.146937883287094</v>
      </c>
      <c r="U37" s="275">
        <v>77.879177935741069</v>
      </c>
      <c r="W37" s="304"/>
    </row>
    <row r="38" spans="1:27" x14ac:dyDescent="0.3">
      <c r="A38" s="273">
        <v>2014</v>
      </c>
      <c r="B38" s="274"/>
      <c r="C38" s="275">
        <v>106.55534930178908</v>
      </c>
      <c r="D38" s="275">
        <v>47.300359901854101</v>
      </c>
      <c r="E38" s="276">
        <v>76.078774574892108</v>
      </c>
      <c r="F38" s="277"/>
      <c r="G38" s="277">
        <v>103.66371692669752</v>
      </c>
      <c r="H38" s="277">
        <v>45.51315514341691</v>
      </c>
      <c r="I38" s="275">
        <v>73.791154078186722</v>
      </c>
      <c r="J38" s="279"/>
      <c r="K38" s="277">
        <v>115.84290534253877</v>
      </c>
      <c r="L38" s="277">
        <v>53.56880024756348</v>
      </c>
      <c r="M38" s="275">
        <v>83.925708054855747</v>
      </c>
      <c r="N38" s="277"/>
      <c r="O38" s="277">
        <v>130.67157045591802</v>
      </c>
      <c r="P38" s="277">
        <v>60.396900722213907</v>
      </c>
      <c r="Q38" s="275">
        <v>94.013218687505088</v>
      </c>
      <c r="R38" s="277"/>
      <c r="S38" s="277">
        <v>100.88842286810177</v>
      </c>
      <c r="T38" s="277">
        <v>47.078823387119307</v>
      </c>
      <c r="U38" s="275">
        <v>73.189545613135181</v>
      </c>
    </row>
    <row r="39" spans="1:27" x14ac:dyDescent="0.3">
      <c r="A39" s="280">
        <v>2015</v>
      </c>
      <c r="B39" s="281"/>
      <c r="C39" s="282">
        <v>106.99179414476438</v>
      </c>
      <c r="D39" s="282">
        <v>48.551398295748527</v>
      </c>
      <c r="E39" s="283">
        <v>76.952769154423748</v>
      </c>
      <c r="F39" s="284"/>
      <c r="G39" s="284">
        <v>103.07562200961488</v>
      </c>
      <c r="H39" s="284">
        <v>46.524794889222726</v>
      </c>
      <c r="I39" s="282">
        <v>74.043682787110768</v>
      </c>
      <c r="J39" s="285"/>
      <c r="K39" s="284">
        <v>122.87267918984574</v>
      </c>
      <c r="L39" s="284">
        <v>57.18673434356905</v>
      </c>
      <c r="M39" s="282">
        <v>89.182661519962167</v>
      </c>
      <c r="N39" s="284"/>
      <c r="O39" s="284">
        <v>137.13905184568412</v>
      </c>
      <c r="P39" s="284">
        <v>62.869297457948939</v>
      </c>
      <c r="Q39" s="282">
        <v>98.475760568522674</v>
      </c>
      <c r="R39" s="284"/>
      <c r="S39" s="284">
        <v>102.3147224193018</v>
      </c>
      <c r="T39" s="284">
        <v>48.448096988866553</v>
      </c>
      <c r="U39" s="282">
        <v>74.49805155989398</v>
      </c>
      <c r="AA39" s="304"/>
    </row>
    <row r="40" spans="1:27" x14ac:dyDescent="0.3">
      <c r="A40" s="280">
        <v>2016</v>
      </c>
      <c r="B40" s="281"/>
      <c r="C40" s="282">
        <v>104.8075547840581</v>
      </c>
      <c r="D40" s="282">
        <v>47.462055772813315</v>
      </c>
      <c r="E40" s="283">
        <v>75.340686683888023</v>
      </c>
      <c r="F40" s="284"/>
      <c r="G40" s="284">
        <v>101.40607362916867</v>
      </c>
      <c r="H40" s="284">
        <v>45.41340073082371</v>
      </c>
      <c r="I40" s="282">
        <v>72.66448232861616</v>
      </c>
      <c r="J40" s="285"/>
      <c r="K40" s="284">
        <v>118.51067630089605</v>
      </c>
      <c r="L40" s="284">
        <v>55.130505534160925</v>
      </c>
      <c r="M40" s="282">
        <v>85.991182286115162</v>
      </c>
      <c r="N40" s="284"/>
      <c r="O40" s="284">
        <v>132.27782909908356</v>
      </c>
      <c r="P40" s="284">
        <v>62.665349054007471</v>
      </c>
      <c r="Q40" s="282">
        <v>96.11955034939497</v>
      </c>
      <c r="R40" s="284"/>
      <c r="S40" s="284">
        <v>97.316348056777656</v>
      </c>
      <c r="T40" s="284">
        <v>47.089507771701911</v>
      </c>
      <c r="U40" s="282">
        <v>71.451894050200195</v>
      </c>
      <c r="AA40" s="304"/>
    </row>
    <row r="41" spans="1:27" x14ac:dyDescent="0.3">
      <c r="A41" s="280">
        <v>2017</v>
      </c>
      <c r="B41" s="281"/>
      <c r="C41" s="282">
        <v>103.24913968067642</v>
      </c>
      <c r="D41" s="282">
        <v>45.716752250090266</v>
      </c>
      <c r="E41" s="283">
        <v>73.708502610573177</v>
      </c>
      <c r="F41" s="284"/>
      <c r="G41" s="284">
        <v>99.435335295832871</v>
      </c>
      <c r="H41" s="284">
        <v>43.856468247714659</v>
      </c>
      <c r="I41" s="282">
        <v>70.923920732198965</v>
      </c>
      <c r="J41" s="285"/>
      <c r="K41" s="284">
        <v>121.33177396291181</v>
      </c>
      <c r="L41" s="284">
        <v>49.773955218823076</v>
      </c>
      <c r="M41" s="282">
        <v>84.618577812536671</v>
      </c>
      <c r="N41" s="284"/>
      <c r="O41" s="284">
        <v>130.46798170604313</v>
      </c>
      <c r="P41" s="284">
        <v>61.319568846938374</v>
      </c>
      <c r="Q41" s="282">
        <v>94.619932621322718</v>
      </c>
      <c r="R41" s="284"/>
      <c r="S41" s="284">
        <v>100.96599755873834</v>
      </c>
      <c r="T41" s="284">
        <v>45.276003893044162</v>
      </c>
      <c r="U41" s="282">
        <v>72.300610290874531</v>
      </c>
      <c r="AA41" s="304"/>
    </row>
    <row r="42" spans="1:27" x14ac:dyDescent="0.3">
      <c r="O42" s="91"/>
      <c r="P42" s="91"/>
      <c r="Q42" s="91"/>
    </row>
    <row r="43" spans="1:27" s="572" customFormat="1" x14ac:dyDescent="0.35">
      <c r="A43" s="674" t="s">
        <v>88</v>
      </c>
      <c r="B43" s="672" t="s">
        <v>105</v>
      </c>
      <c r="C43" s="672"/>
      <c r="D43" s="672"/>
      <c r="E43" s="672"/>
      <c r="F43" s="672"/>
      <c r="G43" s="672"/>
      <c r="H43" s="672"/>
      <c r="I43" s="672"/>
      <c r="J43" s="672"/>
      <c r="K43" s="672"/>
      <c r="L43" s="672"/>
      <c r="M43" s="672"/>
      <c r="N43" s="672"/>
      <c r="O43" s="672"/>
      <c r="P43" s="672"/>
      <c r="Q43" s="672"/>
      <c r="R43" s="672"/>
      <c r="S43" s="672"/>
      <c r="T43" s="672"/>
      <c r="U43" s="672"/>
    </row>
    <row r="44" spans="1:27" s="572" customFormat="1" x14ac:dyDescent="0.35">
      <c r="A44" s="673"/>
      <c r="B44" s="672" t="s">
        <v>89</v>
      </c>
      <c r="C44" s="672"/>
      <c r="D44" s="672"/>
      <c r="E44" s="672"/>
      <c r="F44" s="672"/>
      <c r="G44" s="672"/>
      <c r="H44" s="672"/>
      <c r="I44" s="672"/>
      <c r="J44" s="672"/>
      <c r="K44" s="672"/>
      <c r="L44" s="672"/>
      <c r="M44" s="672"/>
      <c r="N44" s="672"/>
      <c r="O44" s="672"/>
      <c r="P44" s="672"/>
      <c r="Q44" s="672"/>
      <c r="R44" s="672"/>
      <c r="S44" s="672"/>
      <c r="T44" s="672"/>
      <c r="U44" s="672"/>
    </row>
    <row r="45" spans="1:27" s="572" customFormat="1" x14ac:dyDescent="0.35">
      <c r="A45" s="673"/>
      <c r="B45" s="672"/>
      <c r="C45" s="672"/>
      <c r="D45" s="672"/>
      <c r="E45" s="672"/>
      <c r="F45" s="672"/>
      <c r="G45" s="672"/>
      <c r="H45" s="672"/>
      <c r="I45" s="672"/>
      <c r="J45" s="672"/>
      <c r="K45" s="672"/>
      <c r="L45" s="672"/>
      <c r="M45" s="672"/>
      <c r="N45" s="672"/>
      <c r="O45" s="672"/>
      <c r="P45" s="672"/>
      <c r="Q45" s="672"/>
      <c r="R45" s="672"/>
      <c r="S45" s="672"/>
      <c r="T45" s="672"/>
      <c r="U45" s="672"/>
    </row>
    <row r="46" spans="1:27" s="572" customFormat="1" x14ac:dyDescent="0.35">
      <c r="A46" s="674" t="s">
        <v>44</v>
      </c>
      <c r="B46" s="672" t="s">
        <v>118</v>
      </c>
      <c r="C46" s="672"/>
      <c r="D46" s="672"/>
      <c r="E46" s="672"/>
      <c r="F46" s="672"/>
      <c r="G46" s="672"/>
      <c r="H46" s="672"/>
      <c r="I46" s="672"/>
      <c r="J46" s="672"/>
      <c r="K46" s="672"/>
      <c r="L46" s="672"/>
      <c r="M46" s="672"/>
      <c r="N46" s="672"/>
      <c r="O46" s="672"/>
      <c r="P46" s="672"/>
      <c r="Q46" s="672"/>
      <c r="R46" s="672"/>
      <c r="S46" s="672"/>
      <c r="T46" s="672"/>
      <c r="U46" s="672"/>
    </row>
    <row r="47" spans="1:27" s="572" customFormat="1" x14ac:dyDescent="0.35">
      <c r="A47" s="673"/>
      <c r="B47" s="672" t="s">
        <v>977</v>
      </c>
      <c r="C47" s="672"/>
      <c r="D47" s="672"/>
      <c r="E47" s="672"/>
      <c r="F47" s="672"/>
      <c r="G47" s="672"/>
      <c r="H47" s="672"/>
      <c r="I47" s="672"/>
      <c r="J47" s="672"/>
      <c r="K47" s="672"/>
      <c r="L47" s="672"/>
      <c r="M47" s="672"/>
      <c r="N47" s="672"/>
      <c r="O47" s="672"/>
      <c r="P47" s="672"/>
      <c r="Q47" s="672"/>
      <c r="R47" s="672"/>
      <c r="S47" s="672"/>
      <c r="T47" s="672"/>
      <c r="U47" s="672"/>
    </row>
    <row r="48" spans="1:27" s="572" customFormat="1" x14ac:dyDescent="0.35">
      <c r="A48" s="673"/>
      <c r="B48" s="672" t="s">
        <v>978</v>
      </c>
      <c r="C48" s="672"/>
      <c r="D48" s="672"/>
      <c r="E48" s="672"/>
      <c r="F48" s="672"/>
      <c r="G48" s="672"/>
      <c r="H48" s="672"/>
      <c r="I48" s="672"/>
      <c r="J48" s="672"/>
      <c r="K48" s="672"/>
      <c r="L48" s="672"/>
      <c r="M48" s="672"/>
      <c r="N48" s="672"/>
      <c r="O48" s="672"/>
      <c r="P48" s="672"/>
      <c r="Q48" s="672"/>
      <c r="R48" s="672"/>
      <c r="S48" s="672"/>
      <c r="T48" s="672"/>
      <c r="U48" s="672"/>
    </row>
    <row r="49" spans="2:2" s="572" customFormat="1" x14ac:dyDescent="0.35">
      <c r="B49" s="672" t="s">
        <v>115</v>
      </c>
    </row>
    <row r="50" spans="2:2" s="572" customFormat="1" x14ac:dyDescent="0.35">
      <c r="B50" s="672" t="s">
        <v>976</v>
      </c>
    </row>
    <row r="51" spans="2:2" s="572" customFormat="1" x14ac:dyDescent="0.35">
      <c r="B51" s="664" t="s">
        <v>930</v>
      </c>
    </row>
  </sheetData>
  <sortState ref="Z17:AA29">
    <sortCondition ref="Z16:Z28"/>
  </sortState>
  <mergeCells count="5">
    <mergeCell ref="C3:E3"/>
    <mergeCell ref="G3:I3"/>
    <mergeCell ref="K3:M3"/>
    <mergeCell ref="O3:Q3"/>
    <mergeCell ref="S3:U3"/>
  </mergeCells>
  <hyperlinks>
    <hyperlink ref="B51" r:id="rId1"/>
    <hyperlink ref="A2" location="'CHAPTER 1'!A1" display="Back to Table of Contents"/>
  </hyperlinks>
  <pageMargins left="0.7" right="0.7" top="0.75" bottom="0.75" header="0.3" footer="0.3"/>
  <pageSetup paperSize="9" scale="65"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46</vt:i4>
      </vt:variant>
      <vt:variant>
        <vt:lpstr>Named Ranges</vt:lpstr>
      </vt:variant>
      <vt:variant>
        <vt:i4>8</vt:i4>
      </vt:variant>
    </vt:vector>
  </HeadingPairs>
  <TitlesOfParts>
    <vt:vector size="54" baseType="lpstr">
      <vt:lpstr>CHAPTER 1</vt:lpstr>
      <vt:lpstr>1.1</vt:lpstr>
      <vt:lpstr>1.1F</vt:lpstr>
      <vt:lpstr>1.2</vt:lpstr>
      <vt:lpstr>1.2F(a-l)</vt:lpstr>
      <vt:lpstr>1.2F(m-x)</vt:lpstr>
      <vt:lpstr>1.3</vt:lpstr>
      <vt:lpstr>1.3F</vt:lpstr>
      <vt:lpstr>1.4</vt:lpstr>
      <vt:lpstr>1.4F</vt:lpstr>
      <vt:lpstr>1.5</vt:lpstr>
      <vt:lpstr>1.5F </vt:lpstr>
      <vt:lpstr>1.6</vt:lpstr>
      <vt:lpstr>1.6F</vt:lpstr>
      <vt:lpstr>1.7</vt:lpstr>
      <vt:lpstr>1.7F</vt:lpstr>
      <vt:lpstr>1.8</vt:lpstr>
      <vt:lpstr>1.8F</vt:lpstr>
      <vt:lpstr>1.9</vt:lpstr>
      <vt:lpstr>1.10</vt:lpstr>
      <vt:lpstr>1.11</vt:lpstr>
      <vt:lpstr>1.12</vt:lpstr>
      <vt:lpstr>1.13</vt:lpstr>
      <vt:lpstr>1.14</vt:lpstr>
      <vt:lpstr>1.15</vt:lpstr>
      <vt:lpstr>1.16</vt:lpstr>
      <vt:lpstr>1.17</vt:lpstr>
      <vt:lpstr>1.18</vt:lpstr>
      <vt:lpstr>1.19</vt:lpstr>
      <vt:lpstr>Data for figs 1.20_1.25</vt:lpstr>
      <vt:lpstr>1.20</vt:lpstr>
      <vt:lpstr>1.20F</vt:lpstr>
      <vt:lpstr>1.21</vt:lpstr>
      <vt:lpstr>1.21F</vt:lpstr>
      <vt:lpstr>1.21abc</vt:lpstr>
      <vt:lpstr>1.22</vt:lpstr>
      <vt:lpstr>1.22F</vt:lpstr>
      <vt:lpstr>1.23</vt:lpstr>
      <vt:lpstr>1.23F</vt:lpstr>
      <vt:lpstr>1.23abc</vt:lpstr>
      <vt:lpstr>1.24</vt:lpstr>
      <vt:lpstr>1.24F</vt:lpstr>
      <vt:lpstr>1.25</vt:lpstr>
      <vt:lpstr>1.25F</vt:lpstr>
      <vt:lpstr>1.26</vt:lpstr>
      <vt:lpstr>1.27</vt:lpstr>
      <vt:lpstr>'Data for figs 1.20_1.25'!Print_Area</vt:lpstr>
      <vt:lpstr>'1.20'!Print_Titles</vt:lpstr>
      <vt:lpstr>'1.21'!Print_Titles</vt:lpstr>
      <vt:lpstr>'1.22'!Print_Titles</vt:lpstr>
      <vt:lpstr>'1.23'!Print_Titles</vt:lpstr>
      <vt:lpstr>'1.24'!Print_Titles</vt:lpstr>
      <vt:lpstr>'1.25'!Print_Titles</vt:lpstr>
      <vt:lpstr>'Data for figs 1.20_1.25'!Print_Titles</vt:lpstr>
    </vt:vector>
  </TitlesOfParts>
  <Company>University of Oxford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pbhatnagar</dc:creator>
  <cp:lastModifiedBy>Ed Dicks</cp:lastModifiedBy>
  <cp:lastPrinted>2019-04-23T17:34:02Z</cp:lastPrinted>
  <dcterms:created xsi:type="dcterms:W3CDTF">2015-03-06T00:22:21Z</dcterms:created>
  <dcterms:modified xsi:type="dcterms:W3CDTF">2019-05-14T17:02:03Z</dcterms:modified>
</cp:coreProperties>
</file>